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2" r:id="rId1"/>
    <sheet name="Pohyby_na_ucte-2301100039_20140" sheetId="1" r:id="rId2"/>
  </sheets>
  <definedNames>
    <definedName name="_xlnm._FilterDatabase" localSheetId="1" hidden="1">'Pohyby_na_ucte-2301100039_20140'!$A$1:$Q$110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<sst xmlns="http://schemas.openxmlformats.org/spreadsheetml/2006/main" count="691" uniqueCount="257">
  <si>
    <t>Dátum</t>
  </si>
  <si>
    <t>Objem</t>
  </si>
  <si>
    <t>Mena</t>
  </si>
  <si>
    <t>Protiúčet</t>
  </si>
  <si>
    <t>Kód banky</t>
  </si>
  <si>
    <t>Správa pre príjemcu</t>
  </si>
  <si>
    <t>Poznámka</t>
  </si>
  <si>
    <t>Typ</t>
  </si>
  <si>
    <t>EUR</t>
  </si>
  <si>
    <t>Vklad v hotovosti</t>
  </si>
  <si>
    <t>SK9709000000005054366684</t>
  </si>
  <si>
    <t>GIBASKBX</t>
  </si>
  <si>
    <t>/DO2017-02-16/SPPrevod prostriedkov</t>
  </si>
  <si>
    <t>TJ Dynamo DK</t>
  </si>
  <si>
    <t>Bezhotovostný príjem</t>
  </si>
  <si>
    <t>SK2011000000002916924974</t>
  </si>
  <si>
    <t>TATRSKBXXXX</t>
  </si>
  <si>
    <t>ping-pong turnaj - priestory</t>
  </si>
  <si>
    <t>Bezhotovostná platba</t>
  </si>
  <si>
    <t>SK6011000000002611457965</t>
  </si>
  <si>
    <t>ping-pong turnaj trofeje</t>
  </si>
  <si>
    <t>SK7183605207004200950068</t>
  </si>
  <si>
    <t>BREXSKBXXXX</t>
  </si>
  <si>
    <t>predplatne Running</t>
  </si>
  <si>
    <t xml:space="preserve"> </t>
  </si>
  <si>
    <t>Dynamo trofeje</t>
  </si>
  <si>
    <t>SK0511000000002923838046</t>
  </si>
  <si>
    <t>TATRSKBX</t>
  </si>
  <si>
    <t>/DO2017-05-23/SP</t>
  </si>
  <si>
    <t>ĽUDIA ĽUĎOM, n.f.</t>
  </si>
  <si>
    <t>SK8083300000002200093095</t>
  </si>
  <si>
    <t>FIOZSKBAXXX</t>
  </si>
  <si>
    <t>stranka TJDynamo.sk</t>
  </si>
  <si>
    <t>Lubomir Karaba</t>
  </si>
  <si>
    <t>Platba prevodom v rámci banky</t>
  </si>
  <si>
    <t>SK5981805006628130022132</t>
  </si>
  <si>
    <t>SPSRSKBAXXX</t>
  </si>
  <si>
    <t>/DO2017-06-09/SP/PYO2000249381/VS1550037764/SS0000000046/KS0046</t>
  </si>
  <si>
    <t>Finančné riaditeľstv</t>
  </si>
  <si>
    <t>SK1109000000000322223135</t>
  </si>
  <si>
    <t>GIBASKBXXXX</t>
  </si>
  <si>
    <t>zaloha splav</t>
  </si>
  <si>
    <t>/DO2017-06-14/SP</t>
  </si>
  <si>
    <t>/DO2017-06-16/SP/PYO4700253190/VS1550040327/SS0000000046/KS0046</t>
  </si>
  <si>
    <t>SK6483605207004204649192</t>
  </si>
  <si>
    <t>/DO2017-06-20/SPVDAKA ZA ZAZITKY</t>
  </si>
  <si>
    <t>MICHAL HRNCIARIK</t>
  </si>
  <si>
    <t>SK6511110000001035737007</t>
  </si>
  <si>
    <t>UNCRSKBXXXX</t>
  </si>
  <si>
    <t>Domovacky splav 2017</t>
  </si>
  <si>
    <t>Lukacovic Martin</t>
  </si>
  <si>
    <t>SK0656000000002536643003</t>
  </si>
  <si>
    <t>KOMASK2X</t>
  </si>
  <si>
    <t>/DO2017-06-22/SPBazka</t>
  </si>
  <si>
    <t>BAZELOVA ZUZANA</t>
  </si>
  <si>
    <t>SK4183605207004200136293</t>
  </si>
  <si>
    <t>/DO2017-06-23/SPSPLAV P</t>
  </si>
  <si>
    <t>PAVOL MAZUR</t>
  </si>
  <si>
    <t>/DO2017-06-29/SP/PYO0000287745/VS1550046565/SS0000000046/KS0046</t>
  </si>
  <si>
    <t>SK6075000000004013725009</t>
  </si>
  <si>
    <t>CEKOSKBX</t>
  </si>
  <si>
    <t>/DO2017-07-03/SP</t>
  </si>
  <si>
    <t>CINGEL MICHAL</t>
  </si>
  <si>
    <t>/DO2017-07-11/SP/PYO2700265269/VS1550048658/SS0000000046/KS0046</t>
  </si>
  <si>
    <t>/DO2017-07-14/SP/PYO8000218981/VS1550049431/SS0000000046/KS0046</t>
  </si>
  <si>
    <t>/DO2017-07-18/SP/PYO7000223751/VS1550050173/SS0000000046/KS0046</t>
  </si>
  <si>
    <t>/DO2017-07-20/SP/PYO2700268856/VS1550050835/SS0000000046/KS0046</t>
  </si>
  <si>
    <t>/DO2017-07-21/SP/PYO3000261644/VS1550051835/SS0000000046/KS0046</t>
  </si>
  <si>
    <t>/DO2017-07-25/SP/PYO2700271605/VS1550052920/SS0000000046/KS0046</t>
  </si>
  <si>
    <t>SK8152000000000009468902</t>
  </si>
  <si>
    <t>OTPVSKBXXXX</t>
  </si>
  <si>
    <t>splav-doprava</t>
  </si>
  <si>
    <t>/DO2017-07-27/SP/PYO3000264225/VS1550053841/SS0000000046/KS0046</t>
  </si>
  <si>
    <t>/DO2017-07-28/SP/PYO5700262986/VS1550054313/SS0000000046/KS0046</t>
  </si>
  <si>
    <t>/DO2017-08-01/SP/PYO4000262846/VS1550054456/SS0000000046/KS0046</t>
  </si>
  <si>
    <t>Boris tielko</t>
  </si>
  <si>
    <t>doplatok splav</t>
  </si>
  <si>
    <t>Maly medved-marker</t>
  </si>
  <si>
    <t>SK1411000000002611784907</t>
  </si>
  <si>
    <t>Maly Medved - nakup</t>
  </si>
  <si>
    <t>SK1002000000000640844332</t>
  </si>
  <si>
    <t>SUBASKBXXXX</t>
  </si>
  <si>
    <t>uteraky Maly Medved - TJ Dynamo DK</t>
  </si>
  <si>
    <t>Maly Medved - uteraky</t>
  </si>
  <si>
    <t>Maly medved-trofeje</t>
  </si>
  <si>
    <t>Maly Medved - chatky</t>
  </si>
  <si>
    <t>/DO2017-09-29/SP/PYO8700231202/VS1550056578/SS0000000046/KS0046</t>
  </si>
  <si>
    <t>Poplatok</t>
  </si>
  <si>
    <t>SK1531000000004130030601</t>
  </si>
  <si>
    <t>LUBASKBXXXX</t>
  </si>
  <si>
    <t>Maly Medved-pozicanie clnu</t>
  </si>
  <si>
    <t>SK1009000000005138935178</t>
  </si>
  <si>
    <t>adopcia ula</t>
  </si>
  <si>
    <t>SK4881805006708130022132</t>
  </si>
  <si>
    <t>SK4511000000002924854080</t>
  </si>
  <si>
    <t>SK2809000000000270111616</t>
  </si>
  <si>
    <t>Kartový poplatok|676219******9700|2001|5</t>
  </si>
  <si>
    <t>Poplatok za vedenie účtu</t>
  </si>
  <si>
    <t>MAROS CLENSKE</t>
  </si>
  <si>
    <t>PEKKO-SPONZORSKE</t>
  </si>
  <si>
    <t>členské príspevky 2014</t>
  </si>
  <si>
    <t>Poplatok za výber hotovosti</t>
  </si>
  <si>
    <t>registrácia pre 2% dane</t>
  </si>
  <si>
    <t>Poplatok za potvrdenie</t>
  </si>
  <si>
    <t>Poplatok za zmenu nakladania</t>
  </si>
  <si>
    <t>Kartový poplatok|2012|5|Karta č. 6762 19** **** 9700Poplatok za Platobnú kartu</t>
  </si>
  <si>
    <t>/PYO0000080339/VS1550005195/SS0000000046/KS0046</t>
  </si>
  <si>
    <t>/PYO0000080340/VS1550005196/SS0000000046/KS0046</t>
  </si>
  <si>
    <t>/PYO5000059198/VS1550006482/SS0000000046/KS0046</t>
  </si>
  <si>
    <t>/PYO7000032190/VS1550008316/SS0000000046/KS0046</t>
  </si>
  <si>
    <t>Úhrada faktúry za vodácke podujatie</t>
  </si>
  <si>
    <t>/PYO7000034349/VS1550009285/SS0000000046/KS0046</t>
  </si>
  <si>
    <t>/PYO2700067804/VS1550010354/SS0000000046/KS0046</t>
  </si>
  <si>
    <t>/PYO4000062455/VS1550011424/SS0000000046/KS0046</t>
  </si>
  <si>
    <t>/PYO8700034665/VS1550012440/SS0000000046/KS0046</t>
  </si>
  <si>
    <t>/PYO5000066817/VS1550013576/SS0000000046/KS0046</t>
  </si>
  <si>
    <t>Šatky (bufky) - detský splav - vyúč               tovanie keptnovi</t>
  </si>
  <si>
    <t>sponzorský dar</t>
  </si>
  <si>
    <t>2% registrácia</t>
  </si>
  <si>
    <t>Dynamo Buffky</t>
  </si>
  <si>
    <t>TJ Dynamo DK (Elbia 1501138)</t>
  </si>
  <si>
    <t>TJ Dynamo DK (Elbia 1401020)</t>
  </si>
  <si>
    <t>Vklad hotovosti</t>
  </si>
  <si>
    <t>Kartový poplatok</t>
  </si>
  <si>
    <t>Bezhotovostný vklad</t>
  </si>
  <si>
    <t>Výber hotovosti</t>
  </si>
  <si>
    <t>Poplatok - manuálne zúčtovaný</t>
  </si>
  <si>
    <t>Platobný príkaz na úhradu / FIT 2.0 (EB)</t>
  </si>
  <si>
    <t>Kreditný úrok</t>
  </si>
  <si>
    <t>sponzoring</t>
  </si>
  <si>
    <t>banka</t>
  </si>
  <si>
    <t>členské</t>
  </si>
  <si>
    <t>splav</t>
  </si>
  <si>
    <t>2 %</t>
  </si>
  <si>
    <t>buffky</t>
  </si>
  <si>
    <t>stránka</t>
  </si>
  <si>
    <t>kategória</t>
  </si>
  <si>
    <t>38.49</t>
  </si>
  <si>
    <t>BREXSKBX</t>
  </si>
  <si>
    <t>43.49</t>
  </si>
  <si>
    <t>PETER MIKLIAN</t>
  </si>
  <si>
    <t>63.49</t>
  </si>
  <si>
    <t>174.49</t>
  </si>
  <si>
    <t>170.59</t>
  </si>
  <si>
    <t>166.69</t>
  </si>
  <si>
    <t>/VS1528/SS18733/KS558</t>
  </si>
  <si>
    <t>1634.88</t>
  </si>
  <si>
    <t>4people N.F.</t>
  </si>
  <si>
    <t>234.88</t>
  </si>
  <si>
    <t>232.88</t>
  </si>
  <si>
    <t>228.98</t>
  </si>
  <si>
    <t>/VS1528/SS19437/KS558</t>
  </si>
  <si>
    <t>263.98</t>
  </si>
  <si>
    <t>260.08</t>
  </si>
  <si>
    <t>256.18</t>
  </si>
  <si>
    <t>252.28</t>
  </si>
  <si>
    <t>198.48</t>
  </si>
  <si>
    <t>196.48</t>
  </si>
  <si>
    <t>192.98</t>
  </si>
  <si>
    <t>189.08</t>
  </si>
  <si>
    <t>185.18</t>
  </si>
  <si>
    <t>181.28</t>
  </si>
  <si>
    <t>177.38</t>
  </si>
  <si>
    <t>173.48</t>
  </si>
  <si>
    <t>169.98</t>
  </si>
  <si>
    <t>166.08</t>
  </si>
  <si>
    <t>156.08</t>
  </si>
  <si>
    <t>152.18</t>
  </si>
  <si>
    <t>/VS0000002455/SS0000061387/KS</t>
  </si>
  <si>
    <t>612.18</t>
  </si>
  <si>
    <t>LUDIA LUDOM, n. o.</t>
  </si>
  <si>
    <t>608.28</t>
  </si>
  <si>
    <t>/VS0000002455/SS0000062568/KS</t>
  </si>
  <si>
    <t>918.28</t>
  </si>
  <si>
    <t>/VS0000002455/SS0000064289/KS</t>
  </si>
  <si>
    <t>1178.28</t>
  </si>
  <si>
    <t>478.28</t>
  </si>
  <si>
    <t>476.28</t>
  </si>
  <si>
    <t>/VS1550005195/SS0000000046/KS0046</t>
  </si>
  <si>
    <t>SPSRSKBA</t>
  </si>
  <si>
    <t>835.92</t>
  </si>
  <si>
    <t>Finančné riaditeľstvo Slovenskej republiky</t>
  </si>
  <si>
    <t>/VS1550005196/SS0000000046/KS0046</t>
  </si>
  <si>
    <t>855.92</t>
  </si>
  <si>
    <t>852.02</t>
  </si>
  <si>
    <t>/VS1550006482/SS0000000046/KS0046</t>
  </si>
  <si>
    <t>911.21</t>
  </si>
  <si>
    <t>/VS0000002455/SS0000065376/KS</t>
  </si>
  <si>
    <t>1131.21</t>
  </si>
  <si>
    <t>/VS1550008316/SS0000000046/KS0046</t>
  </si>
  <si>
    <t>1206.75</t>
  </si>
  <si>
    <t>/VS0000015068/SS/KS0308</t>
  </si>
  <si>
    <t>798.75</t>
  </si>
  <si>
    <t>/VS1550009285/SS0000000046/KS0046</t>
  </si>
  <si>
    <t>929.61</t>
  </si>
  <si>
    <t>/VS1550010354/SS0000000046/KS0046</t>
  </si>
  <si>
    <t>1015.6</t>
  </si>
  <si>
    <t>/VS1550011424/SS0000000046/KS0046</t>
  </si>
  <si>
    <t>1358.77</t>
  </si>
  <si>
    <t>/VS1550012440/SS0000000046/KS0046</t>
  </si>
  <si>
    <t>1693.87</t>
  </si>
  <si>
    <t>/VS0000002455/SS0000069119/KS</t>
  </si>
  <si>
    <t>1738.87</t>
  </si>
  <si>
    <t>/VS1550013576/SS0000000046/KS0046</t>
  </si>
  <si>
    <t>2202.1</t>
  </si>
  <si>
    <t>2198.2</t>
  </si>
  <si>
    <t>2194.3</t>
  </si>
  <si>
    <t>2194.32</t>
  </si>
  <si>
    <t>1943.52</t>
  </si>
  <si>
    <t>Michal Harkabuzik</t>
  </si>
  <si>
    <t>F001100920158481978</t>
  </si>
  <si>
    <t>2033.52</t>
  </si>
  <si>
    <t>Švantner Marek</t>
  </si>
  <si>
    <t>2029.62</t>
  </si>
  <si>
    <t>2029.63</t>
  </si>
  <si>
    <t>2025.73</t>
  </si>
  <si>
    <t>2025.75</t>
  </si>
  <si>
    <t>2021.85</t>
  </si>
  <si>
    <t>2021.87</t>
  </si>
  <si>
    <t>1971.35</t>
  </si>
  <si>
    <t>1969.35</t>
  </si>
  <si>
    <t>1728.39</t>
  </si>
  <si>
    <t>1724.49</t>
  </si>
  <si>
    <t>1724.51</t>
  </si>
  <si>
    <t>stranka 2015</t>
  </si>
  <si>
    <t>1674.73</t>
  </si>
  <si>
    <t>stranka 2014</t>
  </si>
  <si>
    <t>1624.95</t>
  </si>
  <si>
    <t>1621.05</t>
  </si>
  <si>
    <t>1621.07</t>
  </si>
  <si>
    <t>1617.17</t>
  </si>
  <si>
    <t>1617.18</t>
  </si>
  <si>
    <t>Referencia platiteľa</t>
  </si>
  <si>
    <t>BIC SWIFT kód
(Banka protiúčtu)</t>
  </si>
  <si>
    <t>Číslo účtu</t>
  </si>
  <si>
    <t>Konštantný symbol</t>
  </si>
  <si>
    <t>ŠS</t>
  </si>
  <si>
    <t>Variabilný symbol:</t>
  </si>
  <si>
    <t>zostatok</t>
  </si>
  <si>
    <t>Názov protiúčtu</t>
  </si>
  <si>
    <t>Row Labels</t>
  </si>
  <si>
    <t>(blank)</t>
  </si>
  <si>
    <t>Grand Total</t>
  </si>
  <si>
    <t>Sum of Objem</t>
  </si>
  <si>
    <t>&lt;20.3.2014</t>
  </si>
  <si>
    <t>2014</t>
  </si>
  <si>
    <t>2015</t>
  </si>
  <si>
    <t>2016</t>
  </si>
  <si>
    <t>2017</t>
  </si>
  <si>
    <t>2018</t>
  </si>
  <si>
    <t>prevod</t>
  </si>
  <si>
    <t>ping-pong</t>
  </si>
  <si>
    <t>ocenenia</t>
  </si>
  <si>
    <t>Malý medveď</t>
  </si>
  <si>
    <t>úľ</t>
  </si>
  <si>
    <t>(Multiple Items)</t>
  </si>
  <si>
    <t>TJ Dynamo DK - registracia 2 %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</si>
</sst>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4" fontId="0" fillId="0" borderId="0" xfId="0" applyNumberFormat="1"/>
    <xf numFmtId="49" fontId="0" fillId="0" borderId="0" xfId="0" applyNumberFormat="1"/>
    <xf numFmtId="49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 Miklian" refreshedDate="43186.900846643519" createdVersion="4" refreshedVersion="4" minRefreshableVersion="3" recordCount="110">
  <cacheSource type="worksheet">
    <worksheetSource ref="A1:Q1048576" sheet="Pohyby_na_ucte-2301100039_20140"/>
  </cacheSource>
  <cacheFields count="18">
    <cacheField name="Dátum" numFmtId="0">
      <sharedItems containsNonDate="0" containsDate="1" containsString="0" containsBlank="1" minDate="2014-03-20T00:00:00" maxDate="2018-02-28T00:00:00" count="89">
        <d v="2014-03-20T00:00:00"/>
        <d v="2014-03-25T00:00:00"/>
        <d v="2014-03-31T00:00:00"/>
        <d v="2014-04-15T00:00:00"/>
        <d v="2014-04-16T00:00:00"/>
        <d v="2014-04-30T00:00:00"/>
        <d v="2014-05-31T00:00:00"/>
        <d v="2014-06-12T00:00:00"/>
        <d v="2014-06-19T00:00:00"/>
        <d v="2014-06-30T00:00:00"/>
        <d v="2014-07-04T00:00:00"/>
        <d v="2014-07-31T00:00:00"/>
        <d v="2014-08-31T00:00:00"/>
        <d v="2014-09-30T00:00:00"/>
        <d v="2014-10-02T00:00:00"/>
        <d v="2014-10-31T00:00:00"/>
        <d v="2014-11-30T00:00:00"/>
        <d v="2014-12-31T00:00:00"/>
        <d v="2015-01-31T00:00:00"/>
        <d v="2015-02-28T00:00:00"/>
        <d v="2015-03-13T00:00:00"/>
        <d v="2015-03-31T00:00:00"/>
        <d v="2015-04-01T00:00:00"/>
        <d v="2015-04-30T00:00:00"/>
        <d v="2015-05-19T00:00:00"/>
        <d v="2015-05-31T00:00:00"/>
        <d v="2015-06-04T00:00:00"/>
        <d v="2015-06-22T00:00:00"/>
        <d v="2015-06-26T00:00:00"/>
        <d v="2015-06-29T00:00:00"/>
        <d v="2015-06-30T00:00:00"/>
        <d v="2015-07-06T00:00:00"/>
        <d v="2015-07-07T00:00:00"/>
        <d v="2015-07-14T00:00:00"/>
        <d v="2015-07-16T00:00:00"/>
        <d v="2015-07-20T00:00:00"/>
        <d v="2015-07-21T00:00:00"/>
        <d v="2015-07-27T00:00:00"/>
        <d v="2015-07-28T00:00:00"/>
        <d v="2015-07-31T00:00:00"/>
        <d v="2015-08-31T00:00:00"/>
        <d v="2015-09-04T00:00:00"/>
        <d v="2015-09-10T00:00:00"/>
        <d v="2015-09-30T00:00:00"/>
        <d v="2015-10-31T00:00:00"/>
        <d v="2015-11-30T00:00:00"/>
        <d v="2015-12-15T00:00:00"/>
        <d v="2015-12-16T00:00:00"/>
        <d v="2015-12-31T00:00:00"/>
        <d v="2016-01-18T00:00:00"/>
        <d v="2016-01-31T00:00:00"/>
        <d v="2016-02-29T00:00:00"/>
        <d v="2016-11-11T00:00:00"/>
        <d v="2017-02-17T00:00:00"/>
        <d v="2017-03-17T00:00:00"/>
        <d v="2017-03-22T00:00:00"/>
        <d v="2017-03-30T00:00:00"/>
        <d v="2017-04-21T00:00:00"/>
        <d v="2017-05-24T00:00:00"/>
        <d v="2017-06-06T00:00:00"/>
        <d v="2017-06-09T00:00:00"/>
        <d v="2017-06-13T00:00:00"/>
        <d v="2017-06-15T00:00:00"/>
        <d v="2017-06-16T00:00:00"/>
        <d v="2017-06-21T00:00:00"/>
        <d v="2017-06-22T00:00:00"/>
        <d v="2017-06-23T00:00:00"/>
        <d v="2017-06-29T00:00:00"/>
        <d v="2017-07-04T00:00:00"/>
        <d v="2017-07-11T00:00:00"/>
        <d v="2017-07-14T00:00:00"/>
        <d v="2017-07-18T00:00:00"/>
        <d v="2017-07-20T00:00:00"/>
        <d v="2017-07-21T00:00:00"/>
        <d v="2017-07-25T00:00:00"/>
        <d v="2017-07-26T00:00:00"/>
        <d v="2017-07-27T00:00:00"/>
        <d v="2017-07-28T00:00:00"/>
        <d v="2017-08-01T00:00:00"/>
        <d v="2017-08-03T00:00:00"/>
        <d v="2017-08-10T00:00:00"/>
        <d v="2017-08-20T00:00:00"/>
        <d v="2017-08-21T00:00:00"/>
        <d v="2017-09-29T00:00:00"/>
        <d v="2017-10-10T00:00:00"/>
        <d v="2017-11-03T00:00:00"/>
        <d v="2017-12-28T00:00:00"/>
        <d v="2018-02-27T00:00:00"/>
        <m/>
      </sharedItems>
      <fieldGroup par="17" base="0">
        <rangePr groupBy="months" startDate="2014-03-20T00:00:00" endDate="2018-02-28T00:00:00"/>
        <groupItems count="14">
          <s v="(blank)"/>
          <s v="1"/>
          <s v="2"/>
          <s v="3"/>
          <s v="4"/>
          <s v="5"/>
          <s v="6"/>
          <s v="7"/>
          <s v="8"/>
          <s v="9"/>
          <s v="10"/>
          <s v="11"/>
          <s v="12"/>
          <s v="&gt;28.2.2018"/>
        </groupItems>
      </fieldGroup>
    </cacheField>
    <cacheField name="Objem" numFmtId="0">
      <sharedItems containsString="0" containsBlank="1" containsNumber="1" minValue="-2000" maxValue="1600"/>
    </cacheField>
    <cacheField name="Mena" numFmtId="0">
      <sharedItems containsBlank="1"/>
    </cacheField>
    <cacheField name="Protiúčet" numFmtId="0">
      <sharedItems containsBlank="1"/>
    </cacheField>
    <cacheField name="Kód banky" numFmtId="0">
      <sharedItems containsBlank="1"/>
    </cacheField>
    <cacheField name="Správa pre príjemcu" numFmtId="0">
      <sharedItems containsBlank="1" count="62">
        <m/>
        <s v="Kartový poplatok|676219******9700|2001|5"/>
        <s v="Poplatok za vedenie účtu"/>
        <s v="PEKKO-SPONZORSKE"/>
        <s v="MAROS CLENSKE"/>
        <s v="členské príspevky 2014"/>
        <s v="Poplatok za výber hotovosti"/>
        <s v="Poplatok za potvrdenie"/>
        <s v="registrácia pre 2% dane"/>
        <s v="Poplatok za zmenu nakladania"/>
        <s v="Kartový poplatok|2012|5|Karta č. 6762 19** **** 9700Poplatok za Platobnú kartu"/>
        <s v="/PYO0000080340/VS1550005196/SS0000000046/KS0046"/>
        <s v="/PYO0000080339/VS1550005195/SS0000000046/KS0046"/>
        <s v="/PYO5000059198/VS1550006482/SS0000000046/KS0046"/>
        <s v="/PYO7000032190/VS1550008316/SS0000000046/KS0046"/>
        <s v="Úhrada faktúry za vodácke podujatie"/>
        <s v="/PYO7000034349/VS1550009285/SS0000000046/KS0046"/>
        <s v="/PYO2700067804/VS1550010354/SS0000000046/KS0046"/>
        <s v="/PYO4000062455/VS1550011424/SS0000000046/KS0046"/>
        <s v="/PYO8700034665/VS1550012440/SS0000000046/KS0046"/>
        <s v="/PYO5000066817/VS1550013576/SS0000000046/KS0046"/>
        <s v="Šatky (bufky) - detský splav - vyúč               tovanie keptnovi"/>
        <s v="sponzorský dar"/>
        <s v="2% registrácia"/>
        <s v="Dynamo Buffky"/>
        <s v="TJ Dynamo DK (Elbia 1401020)"/>
        <s v="TJ Dynamo DK (Elbia 1501138)"/>
        <s v="/DO2017-02-16/SPPrevod prostriedkov"/>
        <s v="ping-pong turnaj - priestory"/>
        <s v="predplatne Running"/>
        <s v="Dynamo trofeje"/>
        <s v="/DO2017-05-23/SP"/>
        <s v="stranka TJDynamo.sk"/>
        <s v="/DO2017-06-09/SP/PYO2000249381/VS1550037764/SS0000000046/KS0046"/>
        <s v="zaloha splav"/>
        <s v="/DO2017-06-14/SP"/>
        <s v="/DO2017-06-16/SP/PYO4700253190/VS1550040327/SS0000000046/KS0046"/>
        <s v="/DO2017-06-20/SPVDAKA ZA ZAZITKY"/>
        <s v="Domovacky splav 2017"/>
        <s v="/DO2017-06-22/SPBazka"/>
        <s v="/DO2017-06-23/SPSPLAV P"/>
        <s v="/DO2017-06-29/SP/PYO0000287745/VS1550046565/SS0000000046/KS0046"/>
        <s v="/DO2017-07-03/SP"/>
        <s v="/DO2017-07-11/SP/PYO2700265269/VS1550048658/SS0000000046/KS0046"/>
        <s v="/DO2017-07-14/SP/PYO8000218981/VS1550049431/SS0000000046/KS0046"/>
        <s v="/DO2017-07-18/SP/PYO7000223751/VS1550050173/SS0000000046/KS0046"/>
        <s v="/DO2017-07-20/SP/PYO2700268856/VS1550050835/SS0000000046/KS0046"/>
        <s v="/DO2017-07-21/SP/PYO3000261644/VS1550051835/SS0000000046/KS0046"/>
        <s v="/DO2017-07-25/SP/PYO2700271605/VS1550052920/SS0000000046/KS0046"/>
        <s v="TJ Dynamo DK"/>
        <s v="/DO2017-07-27/SP/PYO3000264225/VS1550053841/SS0000000046/KS0046"/>
        <s v="/DO2017-07-28/SP/PYO5700262986/VS1550054313/SS0000000046/KS0046"/>
        <s v="/DO2017-08-01/SP/PYO4000262846/VS1550054456/SS0000000046/KS0046"/>
        <s v="Boris tielko"/>
        <s v="doplatok splav"/>
        <s v="Maly medved-marker"/>
        <s v="Maly Medved - nakup"/>
        <s v="uteraky Maly Medved - TJ Dynamo DK"/>
        <s v="Maly medved-trofeje"/>
        <s v="Maly Medved - chatky"/>
        <s v="/DO2017-09-29/SP/PYO8700231202/VS1550056578/SS0000000046/KS0046"/>
        <s v="Maly Medved-pozicanie clnu"/>
      </sharedItems>
    </cacheField>
    <cacheField name="Poznámka" numFmtId="0">
      <sharedItems containsBlank="1" containsMixedTypes="1" containsNumber="1" containsInteger="1" minValue="3668754" maxValue="5524908"/>
    </cacheField>
    <cacheField name="Typ" numFmtId="0">
      <sharedItems containsBlank="1"/>
    </cacheField>
    <cacheField name="kategória" numFmtId="0">
      <sharedItems containsBlank="1" count="13">
        <s v="sponzoring"/>
        <s v="banka"/>
        <s v="členské"/>
        <s v="splav"/>
        <s v="2 %"/>
        <s v="buffky"/>
        <s v="stránka"/>
        <s v="prevod"/>
        <s v="ping-pong"/>
        <s v="ocenenia"/>
        <s v="Malý medveď"/>
        <s v="úľ"/>
        <m/>
      </sharedItems>
    </cacheField>
    <cacheField name="Názov protiúčtu" numFmtId="0">
      <sharedItems containsBlank="1"/>
    </cacheField>
    <cacheField name="zostatok" numFmtId="0">
      <sharedItems containsBlank="1" containsMixedTypes="1" containsNumber="1" containsInteger="1" minValue="40" maxValue="50"/>
    </cacheField>
    <cacheField name="Variabilný symbol:" numFmtId="0">
      <sharedItems containsString="0" containsBlank="1" containsNumber="1" containsInteger="1" minValue="0" maxValue="1550013576"/>
    </cacheField>
    <cacheField name="ŠS" numFmtId="0">
      <sharedItems containsString="0" containsBlank="1" containsNumber="1" containsInteger="1" minValue="0" maxValue="898"/>
    </cacheField>
    <cacheField name="Konštantný symbol" numFmtId="0">
      <sharedItems containsString="0" containsBlank="1" containsNumber="1" containsInteger="1" minValue="0" maxValue="69119"/>
    </cacheField>
    <cacheField name="Číslo účtu" numFmtId="0">
      <sharedItems containsBlank="1"/>
    </cacheField>
    <cacheField name="BIC SWIFT kód_x000a_(Banka protiúčtu)" numFmtId="0">
      <sharedItems containsBlank="1"/>
    </cacheField>
    <cacheField name="Referencia platiteľa" numFmtId="0">
      <sharedItems containsBlank="1"/>
    </cacheField>
    <cacheField name="Years" numFmtId="0" databaseField="0">
      <fieldGroup base="0">
        <rangePr groupBy="years" startDate="2014-03-20T00:00:00" endDate="2018-02-28T00:00:00"/>
        <groupItems count="7">
          <s v="&lt;20.3.2014"/>
          <s v="2014"/>
          <s v="2015"/>
          <s v="2016"/>
          <s v="2017"/>
          <s v="2018"/>
          <s v="&gt;28.2.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">
  <r>
    <x v="0"/>
    <n v="50"/>
    <m/>
    <m/>
    <m/>
    <x v="0"/>
    <n v="3668754"/>
    <s v="Vklad hotovosti"/>
    <x v="0"/>
    <m/>
    <n v="50"/>
    <m/>
    <m/>
    <m/>
    <m/>
    <m/>
    <m/>
  </r>
  <r>
    <x v="1"/>
    <n v="-10"/>
    <m/>
    <m/>
    <m/>
    <x v="1"/>
    <n v="3668754"/>
    <s v="Kartový poplatok"/>
    <x v="0"/>
    <m/>
    <n v="40"/>
    <m/>
    <n v="898"/>
    <m/>
    <m/>
    <m/>
    <m/>
  </r>
  <r>
    <x v="2"/>
    <n v="-1.51"/>
    <m/>
    <m/>
    <m/>
    <x v="2"/>
    <m/>
    <s v="Poplatok"/>
    <x v="1"/>
    <m/>
    <s v="38.49"/>
    <m/>
    <n v="898"/>
    <m/>
    <m/>
    <m/>
    <m/>
  </r>
  <r>
    <x v="3"/>
    <n v="20"/>
    <m/>
    <s v="SK7183605207004200950068"/>
    <m/>
    <x v="3"/>
    <m/>
    <s v="Bezhotovostný vklad"/>
    <x v="0"/>
    <s v="PETER MIKLIAN"/>
    <s v="63.49"/>
    <m/>
    <n v="0"/>
    <m/>
    <s v="SK7183605207004200950068"/>
    <s v="BREXSKBX"/>
    <m/>
  </r>
  <r>
    <x v="3"/>
    <n v="5"/>
    <m/>
    <s v="SK7183605207004200950068"/>
    <m/>
    <x v="4"/>
    <m/>
    <s v="Bezhotovostný vklad"/>
    <x v="2"/>
    <s v="PETER MIKLIAN"/>
    <s v="43.49"/>
    <m/>
    <n v="0"/>
    <m/>
    <s v="SK7183605207004200950068"/>
    <s v="BREXSKBX"/>
    <m/>
  </r>
  <r>
    <x v="4"/>
    <n v="111"/>
    <m/>
    <m/>
    <m/>
    <x v="5"/>
    <n v="3888530"/>
    <s v="Vklad hotovosti"/>
    <x v="2"/>
    <m/>
    <s v="174.49"/>
    <m/>
    <m/>
    <m/>
    <m/>
    <m/>
    <m/>
  </r>
  <r>
    <x v="5"/>
    <n v="-3.9"/>
    <m/>
    <m/>
    <m/>
    <x v="2"/>
    <m/>
    <s v="Poplatok"/>
    <x v="1"/>
    <m/>
    <s v="170.59"/>
    <m/>
    <n v="898"/>
    <m/>
    <m/>
    <m/>
    <m/>
  </r>
  <r>
    <x v="6"/>
    <n v="-3.9"/>
    <m/>
    <m/>
    <m/>
    <x v="2"/>
    <m/>
    <s v="Poplatok"/>
    <x v="1"/>
    <m/>
    <s v="166.69"/>
    <m/>
    <n v="898"/>
    <m/>
    <m/>
    <m/>
    <m/>
  </r>
  <r>
    <x v="7"/>
    <n v="1468.19"/>
    <m/>
    <s v="SK0511000000002923838046"/>
    <m/>
    <x v="0"/>
    <m/>
    <s v="Bezhotovostný vklad"/>
    <x v="3"/>
    <s v="4people N.F."/>
    <s v="1634.88"/>
    <n v="1528"/>
    <n v="558"/>
    <n v="18733"/>
    <s v="SK0511000000002923838046"/>
    <s v="TATRSKBX"/>
    <s v="/VS1528/SS18733/KS558"/>
  </r>
  <r>
    <x v="8"/>
    <n v="-2"/>
    <m/>
    <m/>
    <m/>
    <x v="6"/>
    <n v="3975830"/>
    <s v="Poplatok"/>
    <x v="1"/>
    <m/>
    <s v="232.88"/>
    <m/>
    <n v="898"/>
    <m/>
    <m/>
    <m/>
    <m/>
  </r>
  <r>
    <x v="8"/>
    <n v="-1400"/>
    <m/>
    <m/>
    <m/>
    <x v="0"/>
    <m/>
    <s v="Výber hotovosti"/>
    <x v="3"/>
    <m/>
    <s v="234.88"/>
    <m/>
    <m/>
    <m/>
    <m/>
    <m/>
    <m/>
  </r>
  <r>
    <x v="9"/>
    <n v="-3.9"/>
    <m/>
    <m/>
    <m/>
    <x v="2"/>
    <m/>
    <s v="Poplatok"/>
    <x v="1"/>
    <m/>
    <s v="228.98"/>
    <m/>
    <n v="898"/>
    <m/>
    <m/>
    <m/>
    <m/>
  </r>
  <r>
    <x v="10"/>
    <n v="35"/>
    <m/>
    <s v="SK0511000000002923838046"/>
    <m/>
    <x v="0"/>
    <m/>
    <s v="Bezhotovostný vklad"/>
    <x v="3"/>
    <s v="4people N.F."/>
    <s v="263.98"/>
    <n v="1528"/>
    <n v="558"/>
    <n v="19437"/>
    <s v="SK0511000000002923838046"/>
    <s v="TATRSKBX"/>
    <s v="/VS1528/SS19437/KS558"/>
  </r>
  <r>
    <x v="11"/>
    <n v="-3.9"/>
    <m/>
    <m/>
    <m/>
    <x v="2"/>
    <m/>
    <s v="Poplatok"/>
    <x v="1"/>
    <m/>
    <s v="260.08"/>
    <m/>
    <n v="898"/>
    <m/>
    <m/>
    <m/>
    <m/>
  </r>
  <r>
    <x v="12"/>
    <n v="-3.9"/>
    <m/>
    <m/>
    <m/>
    <x v="2"/>
    <m/>
    <s v="Poplatok"/>
    <x v="1"/>
    <m/>
    <s v="256.18"/>
    <m/>
    <n v="898"/>
    <m/>
    <m/>
    <m/>
    <m/>
  </r>
  <r>
    <x v="13"/>
    <n v="-3.9"/>
    <m/>
    <m/>
    <m/>
    <x v="2"/>
    <m/>
    <s v="Poplatok"/>
    <x v="1"/>
    <m/>
    <s v="252.28"/>
    <m/>
    <n v="898"/>
    <m/>
    <m/>
    <m/>
    <m/>
  </r>
  <r>
    <x v="14"/>
    <n v="-3.5"/>
    <m/>
    <m/>
    <m/>
    <x v="7"/>
    <m/>
    <s v="Poplatok - manuálne zúčtovaný"/>
    <x v="1"/>
    <m/>
    <s v="192.98"/>
    <m/>
    <n v="898"/>
    <m/>
    <m/>
    <m/>
    <m/>
  </r>
  <r>
    <x v="14"/>
    <n v="-2"/>
    <m/>
    <m/>
    <m/>
    <x v="6"/>
    <m/>
    <s v="Poplatok"/>
    <x v="1"/>
    <m/>
    <s v="196.48"/>
    <m/>
    <n v="898"/>
    <m/>
    <m/>
    <m/>
    <m/>
  </r>
  <r>
    <x v="14"/>
    <n v="-53.8"/>
    <m/>
    <m/>
    <m/>
    <x v="8"/>
    <m/>
    <s v="Výber hotovosti"/>
    <x v="1"/>
    <m/>
    <s v="198.48"/>
    <m/>
    <m/>
    <m/>
    <m/>
    <m/>
    <m/>
  </r>
  <r>
    <x v="15"/>
    <n v="-3.9"/>
    <m/>
    <m/>
    <m/>
    <x v="2"/>
    <m/>
    <s v="Poplatok"/>
    <x v="1"/>
    <m/>
    <s v="189.08"/>
    <m/>
    <n v="898"/>
    <m/>
    <m/>
    <m/>
    <m/>
  </r>
  <r>
    <x v="16"/>
    <n v="-3.9"/>
    <m/>
    <m/>
    <m/>
    <x v="2"/>
    <m/>
    <s v="Poplatok"/>
    <x v="1"/>
    <m/>
    <s v="185.18"/>
    <m/>
    <n v="898"/>
    <m/>
    <m/>
    <m/>
    <m/>
  </r>
  <r>
    <x v="17"/>
    <n v="-3.9"/>
    <m/>
    <m/>
    <m/>
    <x v="2"/>
    <m/>
    <s v="Poplatok"/>
    <x v="1"/>
    <m/>
    <s v="181.28"/>
    <m/>
    <n v="898"/>
    <m/>
    <m/>
    <m/>
    <m/>
  </r>
  <r>
    <x v="18"/>
    <n v="-3.9"/>
    <m/>
    <m/>
    <m/>
    <x v="2"/>
    <m/>
    <s v="Poplatok"/>
    <x v="1"/>
    <m/>
    <s v="177.38"/>
    <m/>
    <n v="898"/>
    <m/>
    <m/>
    <m/>
    <m/>
  </r>
  <r>
    <x v="19"/>
    <n v="-3.9"/>
    <m/>
    <m/>
    <m/>
    <x v="2"/>
    <m/>
    <s v="Poplatok"/>
    <x v="1"/>
    <m/>
    <s v="173.48"/>
    <m/>
    <n v="898"/>
    <m/>
    <m/>
    <m/>
    <m/>
  </r>
  <r>
    <x v="20"/>
    <n v="-3.5"/>
    <m/>
    <m/>
    <m/>
    <x v="9"/>
    <m/>
    <s v="Poplatok"/>
    <x v="1"/>
    <m/>
    <s v="169.98"/>
    <m/>
    <n v="898"/>
    <m/>
    <m/>
    <m/>
    <m/>
  </r>
  <r>
    <x v="21"/>
    <n v="-3.9"/>
    <m/>
    <m/>
    <m/>
    <x v="2"/>
    <n v="5228558"/>
    <s v="Poplatok"/>
    <x v="1"/>
    <m/>
    <s v="166.08"/>
    <m/>
    <n v="898"/>
    <m/>
    <m/>
    <m/>
    <m/>
  </r>
  <r>
    <x v="22"/>
    <n v="-10"/>
    <m/>
    <m/>
    <m/>
    <x v="10"/>
    <m/>
    <s v="Kartový poplatok"/>
    <x v="1"/>
    <m/>
    <s v="156.08"/>
    <m/>
    <n v="898"/>
    <m/>
    <m/>
    <m/>
    <m/>
  </r>
  <r>
    <x v="23"/>
    <n v="-3.9"/>
    <m/>
    <m/>
    <m/>
    <x v="2"/>
    <n v="5293576"/>
    <s v="Poplatok"/>
    <x v="1"/>
    <m/>
    <s v="152.18"/>
    <m/>
    <n v="898"/>
    <m/>
    <m/>
    <m/>
    <m/>
  </r>
  <r>
    <x v="24"/>
    <n v="460"/>
    <m/>
    <s v="SK0511000000002923838046"/>
    <m/>
    <x v="0"/>
    <n v="5364577"/>
    <s v="Bezhotovostný vklad"/>
    <x v="3"/>
    <s v="LUDIA LUDOM, n. o."/>
    <s v="612.18"/>
    <n v="2455"/>
    <n v="0"/>
    <n v="61387"/>
    <s v="SK0511000000002923838046"/>
    <s v="TATRSKBX"/>
    <s v="/VS0000002455/SS0000061387/KS"/>
  </r>
  <r>
    <x v="25"/>
    <n v="-3.9"/>
    <m/>
    <m/>
    <m/>
    <x v="2"/>
    <m/>
    <s v="Poplatok"/>
    <x v="1"/>
    <m/>
    <s v="608.28"/>
    <m/>
    <n v="898"/>
    <m/>
    <m/>
    <m/>
    <m/>
  </r>
  <r>
    <x v="26"/>
    <n v="310"/>
    <m/>
    <s v="SK0511000000002923838046"/>
    <m/>
    <x v="0"/>
    <m/>
    <s v="Bezhotovostný vklad"/>
    <x v="3"/>
    <s v="LUDIA LUDOM, n. o."/>
    <s v="918.28"/>
    <n v="2455"/>
    <n v="0"/>
    <n v="62568"/>
    <s v="SK0511000000002923838046"/>
    <s v="TATRSKBX"/>
    <s v="/VS0000002455/SS0000062568/KS"/>
  </r>
  <r>
    <x v="27"/>
    <n v="260"/>
    <m/>
    <s v="SK0511000000002923838046"/>
    <m/>
    <x v="0"/>
    <n v="5390969"/>
    <s v="Bezhotovostný vklad"/>
    <x v="3"/>
    <s v="LUDIA LUDOM, n. o."/>
    <s v="1178.28"/>
    <n v="2455"/>
    <n v="0"/>
    <n v="64289"/>
    <s v="SK0511000000002923838046"/>
    <s v="TATRSKBX"/>
    <s v="/VS0000002455/SS0000064289/KS"/>
  </r>
  <r>
    <x v="28"/>
    <n v="-2"/>
    <m/>
    <m/>
    <m/>
    <x v="6"/>
    <n v="5390969"/>
    <s v="Poplatok"/>
    <x v="1"/>
    <m/>
    <s v="476.28"/>
    <m/>
    <n v="898"/>
    <m/>
    <m/>
    <m/>
    <m/>
  </r>
  <r>
    <x v="28"/>
    <n v="-700"/>
    <m/>
    <m/>
    <m/>
    <x v="0"/>
    <m/>
    <s v="Výber hotovosti"/>
    <x v="3"/>
    <m/>
    <s v="478.28"/>
    <m/>
    <m/>
    <m/>
    <m/>
    <m/>
    <m/>
  </r>
  <r>
    <x v="29"/>
    <n v="20"/>
    <m/>
    <s v="SK4881805006708130022132"/>
    <m/>
    <x v="11"/>
    <n v="5420039"/>
    <s v="Bezhotovostný vklad"/>
    <x v="4"/>
    <s v="Finančné riaditeľstvo Slovenskej republiky"/>
    <s v="855.92"/>
    <n v="1550005196"/>
    <n v="46"/>
    <n v="46"/>
    <s v="SK4881805006708130022132"/>
    <s v="SPSRSKBA"/>
    <s v="/VS1550005196/SS0000000046/KS0046"/>
  </r>
  <r>
    <x v="29"/>
    <n v="359.64"/>
    <m/>
    <s v="SK5981805006628130022132"/>
    <m/>
    <x v="12"/>
    <n v="5424707"/>
    <s v="Bezhotovostný vklad"/>
    <x v="4"/>
    <s v="Finančné riaditeľstvo Slovenskej republiky"/>
    <s v="835.92"/>
    <n v="1550005195"/>
    <n v="46"/>
    <n v="46"/>
    <s v="SK5981805006628130022132"/>
    <s v="SPSRSKBA"/>
    <s v="/VS1550005195/SS0000000046/KS0046"/>
  </r>
  <r>
    <x v="30"/>
    <n v="-3.9"/>
    <m/>
    <m/>
    <m/>
    <x v="2"/>
    <n v="5454110"/>
    <s v="Poplatok"/>
    <x v="1"/>
    <m/>
    <s v="852.02"/>
    <m/>
    <n v="898"/>
    <m/>
    <m/>
    <m/>
    <m/>
  </r>
  <r>
    <x v="31"/>
    <n v="59.19"/>
    <m/>
    <s v="SK5981805006628130022132"/>
    <m/>
    <x v="13"/>
    <m/>
    <s v="Bezhotovostný vklad"/>
    <x v="4"/>
    <s v="Finančné riaditeľstvo Slovenskej republiky"/>
    <s v="911.21"/>
    <n v="1550006482"/>
    <n v="46"/>
    <n v="46"/>
    <s v="SK5981805006628130022132"/>
    <s v="SPSRSKBA"/>
    <s v="/VS1550006482/SS0000000046/KS0046"/>
  </r>
  <r>
    <x v="32"/>
    <n v="220"/>
    <m/>
    <s v="SK0511000000002923838046"/>
    <m/>
    <x v="0"/>
    <n v="5477911"/>
    <s v="Bezhotovostný vklad"/>
    <x v="3"/>
    <s v="LUDIA LUDOM, n. o."/>
    <s v="1131.21"/>
    <n v="2455"/>
    <n v="0"/>
    <n v="65376"/>
    <s v="SK0511000000002923838046"/>
    <s v="TATRSKBX"/>
    <s v="/VS0000002455/SS0000065376/KS"/>
  </r>
  <r>
    <x v="33"/>
    <n v="75.540000000000006"/>
    <m/>
    <s v="SK5981805006628130022132"/>
    <m/>
    <x v="14"/>
    <n v="5482656"/>
    <s v="Bezhotovostný vklad"/>
    <x v="4"/>
    <s v="Finančné riaditeľstvo Slovenskej republiky"/>
    <s v="1206.75"/>
    <n v="1550008316"/>
    <n v="46"/>
    <n v="46"/>
    <s v="SK5981805006628130022132"/>
    <s v="SPSRSKBA"/>
    <s v="/VS1550008316/SS0000000046/KS0046"/>
  </r>
  <r>
    <x v="34"/>
    <n v="-408"/>
    <m/>
    <s v="SK4511000000002924854080"/>
    <m/>
    <x v="15"/>
    <n v="5506548"/>
    <s v="Platobný príkaz na úhradu / FIT 2.0 (EB)"/>
    <x v="3"/>
    <m/>
    <s v="798.75"/>
    <n v="15068"/>
    <n v="308"/>
    <n v="0"/>
    <s v="SK4511000000002924854080"/>
    <s v="TATRSKBX"/>
    <s v="/VS0000015068/SS/KS0308"/>
  </r>
  <r>
    <x v="35"/>
    <n v="130.86000000000001"/>
    <m/>
    <s v="SK5981805006628130022132"/>
    <m/>
    <x v="16"/>
    <n v="5511108"/>
    <s v="Bezhotovostný vklad"/>
    <x v="4"/>
    <s v="Finančné riaditeľstvo Slovenskej republiky"/>
    <s v="929.61"/>
    <n v="1550009285"/>
    <n v="46"/>
    <n v="46"/>
    <s v="SK5981805006628130022132"/>
    <s v="SPSRSKBA"/>
    <s v="/VS1550009285/SS0000000046/KS0046"/>
  </r>
  <r>
    <x v="36"/>
    <n v="85.99"/>
    <m/>
    <s v="SK5981805006628130022132"/>
    <m/>
    <x v="17"/>
    <n v="5511100"/>
    <s v="Bezhotovostný vklad"/>
    <x v="4"/>
    <s v="Finančné riaditeľstvo Slovenskej republiky"/>
    <s v="1015.6"/>
    <n v="1550010354"/>
    <n v="46"/>
    <n v="46"/>
    <s v="SK5981805006628130022132"/>
    <s v="SPSRSKBA"/>
    <s v="/VS1550010354/SS0000000046/KS0046"/>
  </r>
  <r>
    <x v="37"/>
    <n v="343.17"/>
    <m/>
    <s v="SK5981805006628130022132"/>
    <m/>
    <x v="18"/>
    <m/>
    <s v="Bezhotovostný vklad"/>
    <x v="4"/>
    <s v="Finančné riaditeľstvo Slovenskej republiky"/>
    <s v="1358.77"/>
    <n v="1550011424"/>
    <n v="46"/>
    <n v="46"/>
    <s v="SK5981805006628130022132"/>
    <s v="SPSRSKBA"/>
    <s v="/VS1550011424/SS0000000046/KS0046"/>
  </r>
  <r>
    <x v="38"/>
    <n v="45"/>
    <m/>
    <s v="SK0511000000002923838046"/>
    <m/>
    <x v="0"/>
    <n v="5524908"/>
    <s v="Bezhotovostný vklad"/>
    <x v="3"/>
    <s v="LUDIA LUDOM, n. o."/>
    <s v="1738.87"/>
    <n v="2455"/>
    <n v="0"/>
    <n v="69119"/>
    <s v="SK0511000000002923838046"/>
    <s v="TATRSKBX"/>
    <s v="/VS0000002455/SS0000069119/KS"/>
  </r>
  <r>
    <x v="38"/>
    <n v="335.1"/>
    <m/>
    <s v="SK5981805006628130022132"/>
    <m/>
    <x v="19"/>
    <m/>
    <s v="Bezhotovostný vklad"/>
    <x v="4"/>
    <s v="Finančné riaditeľstvo Slovenskej republiky"/>
    <s v="1693.87"/>
    <n v="1550012440"/>
    <n v="46"/>
    <n v="46"/>
    <s v="SK5981805006628130022132"/>
    <s v="SPSRSKBA"/>
    <s v="/VS1550012440/SS0000000046/KS0046"/>
  </r>
  <r>
    <x v="39"/>
    <n v="-3.9"/>
    <m/>
    <m/>
    <m/>
    <x v="2"/>
    <m/>
    <s v="Poplatok"/>
    <x v="1"/>
    <m/>
    <s v="2198.2"/>
    <m/>
    <n v="898"/>
    <m/>
    <m/>
    <m/>
    <m/>
  </r>
  <r>
    <x v="39"/>
    <n v="463.23"/>
    <m/>
    <s v="SK5981805006628130022132"/>
    <m/>
    <x v="20"/>
    <m/>
    <s v="Bezhotovostný vklad"/>
    <x v="4"/>
    <s v="Finančné riaditeľstvo Slovenskej republiky"/>
    <s v="2202.1"/>
    <n v="1550013576"/>
    <n v="46"/>
    <n v="46"/>
    <s v="SK5981805006628130022132"/>
    <s v="SPSRSKBA"/>
    <s v="/VS1550013576/SS0000000046/KS0046"/>
  </r>
  <r>
    <x v="40"/>
    <n v="0.02"/>
    <m/>
    <m/>
    <m/>
    <x v="0"/>
    <s v="F001100920158481978"/>
    <s v="Kreditný úrok"/>
    <x v="5"/>
    <m/>
    <s v="2194.32"/>
    <m/>
    <m/>
    <m/>
    <m/>
    <m/>
    <m/>
  </r>
  <r>
    <x v="40"/>
    <n v="-3.9"/>
    <m/>
    <m/>
    <m/>
    <x v="2"/>
    <m/>
    <s v="Poplatok"/>
    <x v="1"/>
    <m/>
    <s v="2194.3"/>
    <m/>
    <n v="898"/>
    <m/>
    <m/>
    <m/>
    <m/>
  </r>
  <r>
    <x v="41"/>
    <n v="-250.8"/>
    <m/>
    <s v="SK1411000000002611784907"/>
    <m/>
    <x v="21"/>
    <m/>
    <s v="Platobný príkaz na úhradu / FIT 2.0 (EB)"/>
    <x v="5"/>
    <s v="Michal Harkabuzik"/>
    <s v="1943.52"/>
    <n v="0"/>
    <n v="0"/>
    <n v="0"/>
    <s v="SK1411000000002611784907"/>
    <s v="TATRSKBX"/>
    <m/>
  </r>
  <r>
    <x v="42"/>
    <n v="90"/>
    <m/>
    <s v="SK2809000000000270111616"/>
    <m/>
    <x v="22"/>
    <m/>
    <s v="Bezhotovostný vklad"/>
    <x v="1"/>
    <s v="Švantner Marek"/>
    <s v="2033.52"/>
    <n v="0"/>
    <n v="0"/>
    <n v="0"/>
    <s v="SK2809000000000270111616"/>
    <s v="GIBASKBX"/>
    <m/>
  </r>
  <r>
    <x v="43"/>
    <n v="0.01"/>
    <m/>
    <m/>
    <m/>
    <x v="0"/>
    <m/>
    <s v="Kreditný úrok"/>
    <x v="1"/>
    <m/>
    <s v="2029.63"/>
    <m/>
    <m/>
    <m/>
    <m/>
    <m/>
    <m/>
  </r>
  <r>
    <x v="43"/>
    <n v="-3.9"/>
    <m/>
    <m/>
    <m/>
    <x v="2"/>
    <m/>
    <s v="Poplatok"/>
    <x v="1"/>
    <m/>
    <s v="2029.62"/>
    <m/>
    <n v="898"/>
    <m/>
    <m/>
    <m/>
    <m/>
  </r>
  <r>
    <x v="44"/>
    <n v="0.02"/>
    <m/>
    <m/>
    <m/>
    <x v="0"/>
    <m/>
    <s v="Kreditný úrok"/>
    <x v="1"/>
    <m/>
    <s v="2025.75"/>
    <m/>
    <m/>
    <m/>
    <m/>
    <m/>
    <m/>
  </r>
  <r>
    <x v="44"/>
    <n v="-3.9"/>
    <m/>
    <m/>
    <m/>
    <x v="2"/>
    <m/>
    <s v="Poplatok"/>
    <x v="1"/>
    <m/>
    <s v="2025.73"/>
    <m/>
    <n v="898"/>
    <m/>
    <m/>
    <m/>
    <m/>
  </r>
  <r>
    <x v="45"/>
    <n v="0.02"/>
    <m/>
    <m/>
    <m/>
    <x v="0"/>
    <m/>
    <s v="Kreditný úrok"/>
    <x v="1"/>
    <m/>
    <s v="2021.87"/>
    <m/>
    <m/>
    <m/>
    <m/>
    <m/>
    <m/>
  </r>
  <r>
    <x v="45"/>
    <n v="-3.9"/>
    <m/>
    <m/>
    <m/>
    <x v="2"/>
    <m/>
    <s v="Poplatok"/>
    <x v="1"/>
    <m/>
    <s v="2021.85"/>
    <m/>
    <n v="898"/>
    <m/>
    <m/>
    <m/>
    <m/>
  </r>
  <r>
    <x v="46"/>
    <n v="-2"/>
    <m/>
    <m/>
    <m/>
    <x v="6"/>
    <m/>
    <s v="Poplatok"/>
    <x v="1"/>
    <m/>
    <s v="1969.35"/>
    <m/>
    <n v="898"/>
    <m/>
    <m/>
    <m/>
    <m/>
  </r>
  <r>
    <x v="46"/>
    <n v="-50.52"/>
    <m/>
    <m/>
    <m/>
    <x v="23"/>
    <m/>
    <s v="Výber hotovosti"/>
    <x v="4"/>
    <m/>
    <s v="1971.35"/>
    <m/>
    <m/>
    <m/>
    <m/>
    <m/>
    <m/>
  </r>
  <r>
    <x v="47"/>
    <n v="-240.96"/>
    <m/>
    <s v="SK1411000000002611784907"/>
    <m/>
    <x v="24"/>
    <m/>
    <s v="Platobný príkaz na úhradu / FIT 2.0 (EB)"/>
    <x v="5"/>
    <s v="Michal Harkabuzik"/>
    <s v="1728.39"/>
    <n v="0"/>
    <n v="0"/>
    <n v="0"/>
    <s v="SK1411000000002611784907"/>
    <s v="TATRSKBX"/>
    <m/>
  </r>
  <r>
    <x v="48"/>
    <n v="0.02"/>
    <m/>
    <m/>
    <m/>
    <x v="0"/>
    <m/>
    <s v="Kreditný úrok"/>
    <x v="1"/>
    <m/>
    <s v="1724.51"/>
    <m/>
    <m/>
    <m/>
    <m/>
    <m/>
    <m/>
  </r>
  <r>
    <x v="48"/>
    <n v="-3.9"/>
    <m/>
    <m/>
    <m/>
    <x v="2"/>
    <m/>
    <s v="Poplatok"/>
    <x v="1"/>
    <m/>
    <s v="1724.49"/>
    <m/>
    <n v="898"/>
    <m/>
    <m/>
    <m/>
    <m/>
  </r>
  <r>
    <x v="49"/>
    <n v="-49.78"/>
    <m/>
    <s v="SK6011000000002611457965"/>
    <m/>
    <x v="25"/>
    <m/>
    <s v="Platobný príkaz na úhradu / FIT 2.0 (EB)"/>
    <x v="6"/>
    <s v="Lubomir Karaba"/>
    <s v="1624.95"/>
    <m/>
    <n v="0"/>
    <m/>
    <s v="SK6011000000002611457965"/>
    <s v="TATRSKBX"/>
    <s v="stranka 2014"/>
  </r>
  <r>
    <x v="49"/>
    <n v="-49.78"/>
    <m/>
    <s v="SK6011000000002611457965"/>
    <m/>
    <x v="26"/>
    <m/>
    <s v="Platobný príkaz na úhradu / FIT 2.0 (EB)"/>
    <x v="6"/>
    <s v="Lubomir Karaba"/>
    <s v="1674.73"/>
    <m/>
    <n v="0"/>
    <m/>
    <s v="SK6011000000002611457965"/>
    <s v="TATRSKBX"/>
    <s v="stranka 2015"/>
  </r>
  <r>
    <x v="50"/>
    <n v="0.02"/>
    <m/>
    <m/>
    <m/>
    <x v="0"/>
    <m/>
    <s v="Kreditný úrok"/>
    <x v="1"/>
    <m/>
    <s v="1621.07"/>
    <m/>
    <m/>
    <m/>
    <m/>
    <m/>
    <m/>
  </r>
  <r>
    <x v="50"/>
    <n v="-3.9"/>
    <m/>
    <m/>
    <m/>
    <x v="2"/>
    <m/>
    <s v="Poplatok"/>
    <x v="1"/>
    <m/>
    <s v="1621.05"/>
    <m/>
    <n v="898"/>
    <m/>
    <m/>
    <m/>
    <m/>
  </r>
  <r>
    <x v="51"/>
    <n v="0.01"/>
    <m/>
    <m/>
    <m/>
    <x v="0"/>
    <m/>
    <s v="Kreditný úrok"/>
    <x v="1"/>
    <m/>
    <s v="1617.18"/>
    <m/>
    <m/>
    <m/>
    <m/>
    <m/>
    <m/>
  </r>
  <r>
    <x v="51"/>
    <n v="-3.9"/>
    <m/>
    <m/>
    <m/>
    <x v="2"/>
    <m/>
    <s v="Poplatok"/>
    <x v="1"/>
    <m/>
    <s v="1617.17"/>
    <m/>
    <n v="898"/>
    <m/>
    <m/>
    <m/>
    <m/>
  </r>
  <r>
    <x v="52"/>
    <n v="14"/>
    <s v="EUR"/>
    <m/>
    <m/>
    <x v="0"/>
    <m/>
    <s v="Vklad v hotovosti"/>
    <x v="0"/>
    <m/>
    <m/>
    <m/>
    <m/>
    <m/>
    <m/>
    <m/>
    <m/>
  </r>
  <r>
    <x v="53"/>
    <n v="1600"/>
    <s v="EUR"/>
    <s v="SK9709000000005054366684"/>
    <s v="GIBASKBX"/>
    <x v="27"/>
    <s v="TJ Dynamo DK"/>
    <s v="Bezhotovostný príjem"/>
    <x v="7"/>
    <m/>
    <m/>
    <m/>
    <m/>
    <m/>
    <m/>
    <m/>
    <m/>
  </r>
  <r>
    <x v="54"/>
    <n v="-31.5"/>
    <s v="EUR"/>
    <s v="SK2011000000002916924974"/>
    <s v="TATRSKBXXXX"/>
    <x v="28"/>
    <s v="ping-pong turnaj - priestory"/>
    <s v="Bezhotovostná platba"/>
    <x v="8"/>
    <m/>
    <m/>
    <m/>
    <m/>
    <m/>
    <m/>
    <m/>
    <m/>
  </r>
  <r>
    <x v="55"/>
    <n v="-43.81"/>
    <s v="EUR"/>
    <s v="SK6011000000002611457965"/>
    <s v="TATRSKBXXXX"/>
    <x v="0"/>
    <s v="ping-pong turnaj trofeje"/>
    <s v="Bezhotovostná platba"/>
    <x v="8"/>
    <m/>
    <m/>
    <m/>
    <m/>
    <m/>
    <m/>
    <m/>
    <m/>
  </r>
  <r>
    <x v="56"/>
    <n v="-9.8000000000000007"/>
    <s v="EUR"/>
    <s v="SK7183605207004200950068"/>
    <s v="BREXSKBXXXX"/>
    <x v="29"/>
    <s v=" "/>
    <s v="Bezhotovostná platba"/>
    <x v="9"/>
    <m/>
    <m/>
    <m/>
    <m/>
    <m/>
    <m/>
    <m/>
    <m/>
  </r>
  <r>
    <x v="57"/>
    <n v="-59.59"/>
    <s v="EUR"/>
    <s v="SK6011000000002611457965"/>
    <s v="TATRSKBXXXX"/>
    <x v="30"/>
    <s v=" "/>
    <s v="Bezhotovostná platba"/>
    <x v="9"/>
    <m/>
    <m/>
    <m/>
    <m/>
    <m/>
    <m/>
    <m/>
    <m/>
  </r>
  <r>
    <x v="58"/>
    <n v="605"/>
    <s v="EUR"/>
    <s v="SK0511000000002923838046"/>
    <s v="TATRSKBX"/>
    <x v="31"/>
    <s v="ĽUDIA ĽUĎOM, n.f."/>
    <s v="Bezhotovostný príjem"/>
    <x v="3"/>
    <m/>
    <m/>
    <m/>
    <m/>
    <m/>
    <m/>
    <m/>
    <m/>
  </r>
  <r>
    <x v="59"/>
    <n v="-46.18"/>
    <s v="EUR"/>
    <s v="SK8083300000002200093095"/>
    <s v="FIOZSKBAXXX"/>
    <x v="32"/>
    <s v="Lubomir Karaba"/>
    <s v="Platba prevodom v rámci banky"/>
    <x v="6"/>
    <m/>
    <m/>
    <m/>
    <m/>
    <m/>
    <m/>
    <m/>
    <m/>
  </r>
  <r>
    <x v="60"/>
    <n v="36.99"/>
    <s v="EUR"/>
    <s v="SK5981805006628130022132"/>
    <s v="SPSRSKBAXXX"/>
    <x v="33"/>
    <s v="Finančné riaditeľstv"/>
    <s v="Bezhotovostný príjem"/>
    <x v="4"/>
    <m/>
    <m/>
    <m/>
    <m/>
    <m/>
    <m/>
    <m/>
    <m/>
  </r>
  <r>
    <x v="61"/>
    <n v="-2000"/>
    <s v="EUR"/>
    <s v="SK1109000000000322223135"/>
    <s v="GIBASKBXXXX"/>
    <x v="34"/>
    <s v="zaloha splav"/>
    <s v="Bezhotovostná platba"/>
    <x v="3"/>
    <m/>
    <m/>
    <m/>
    <m/>
    <m/>
    <m/>
    <m/>
    <m/>
  </r>
  <r>
    <x v="62"/>
    <n v="895"/>
    <s v="EUR"/>
    <s v="SK0511000000002923838046"/>
    <s v="TATRSKBX"/>
    <x v="35"/>
    <s v="ĽUDIA ĽUĎOM, n.f."/>
    <s v="Bezhotovostný príjem"/>
    <x v="3"/>
    <m/>
    <m/>
    <m/>
    <m/>
    <m/>
    <m/>
    <m/>
    <m/>
  </r>
  <r>
    <x v="63"/>
    <n v="221.99"/>
    <s v="EUR"/>
    <s v="SK5981805006628130022132"/>
    <s v="SPSRSKBAXXX"/>
    <x v="36"/>
    <s v="Finančné riaditeľstv"/>
    <s v="Bezhotovostný príjem"/>
    <x v="4"/>
    <m/>
    <m/>
    <m/>
    <m/>
    <m/>
    <m/>
    <m/>
    <m/>
  </r>
  <r>
    <x v="64"/>
    <n v="100"/>
    <s v="EUR"/>
    <s v="SK6483605207004204649192"/>
    <s v="BREXSKBXXXX"/>
    <x v="37"/>
    <s v="MICHAL HRNCIARIK"/>
    <s v="Bezhotovostný príjem"/>
    <x v="3"/>
    <m/>
    <m/>
    <m/>
    <m/>
    <m/>
    <m/>
    <m/>
    <m/>
  </r>
  <r>
    <x v="65"/>
    <n v="50"/>
    <s v="EUR"/>
    <s v="SK6511110000001035737007"/>
    <s v="UNCRSKBXXXX"/>
    <x v="38"/>
    <s v="Lukacovic Martin"/>
    <s v="Bezhotovostný príjem"/>
    <x v="3"/>
    <m/>
    <m/>
    <m/>
    <m/>
    <m/>
    <m/>
    <m/>
    <m/>
  </r>
  <r>
    <x v="66"/>
    <n v="30"/>
    <s v="EUR"/>
    <s v="SK0656000000002536643003"/>
    <s v="KOMASK2X"/>
    <x v="39"/>
    <s v="BAZELOVA ZUZANA"/>
    <s v="Bezhotovostný príjem"/>
    <x v="3"/>
    <m/>
    <m/>
    <m/>
    <m/>
    <m/>
    <m/>
    <m/>
    <m/>
  </r>
  <r>
    <x v="66"/>
    <n v="150"/>
    <s v="EUR"/>
    <s v="SK4183605207004200136293"/>
    <s v="BREXSKBXXXX"/>
    <x v="40"/>
    <s v="PAVOL MAZUR"/>
    <s v="Bezhotovostný príjem"/>
    <x v="3"/>
    <m/>
    <m/>
    <m/>
    <m/>
    <m/>
    <m/>
    <m/>
    <m/>
  </r>
  <r>
    <x v="67"/>
    <n v="92.72"/>
    <s v="EUR"/>
    <s v="SK5981805006628130022132"/>
    <s v="SPSRSKBAXXX"/>
    <x v="41"/>
    <s v="Finančné riaditeľstv"/>
    <s v="Bezhotovostný príjem"/>
    <x v="4"/>
    <m/>
    <m/>
    <m/>
    <m/>
    <m/>
    <m/>
    <m/>
    <m/>
  </r>
  <r>
    <x v="68"/>
    <n v="100"/>
    <s v="EUR"/>
    <s v="SK6075000000004013725009"/>
    <s v="CEKOSKBX"/>
    <x v="42"/>
    <s v="CINGEL MICHAL"/>
    <s v="Bezhotovostný príjem"/>
    <x v="3"/>
    <m/>
    <m/>
    <m/>
    <m/>
    <m/>
    <m/>
    <m/>
    <m/>
  </r>
  <r>
    <x v="69"/>
    <n v="57.44"/>
    <s v="EUR"/>
    <s v="SK5981805006628130022132"/>
    <s v="SPSRSKBAXXX"/>
    <x v="43"/>
    <s v="Finančné riaditeľstv"/>
    <s v="Bezhotovostný príjem"/>
    <x v="4"/>
    <m/>
    <m/>
    <m/>
    <m/>
    <m/>
    <m/>
    <m/>
    <m/>
  </r>
  <r>
    <x v="70"/>
    <n v="22.78"/>
    <s v="EUR"/>
    <s v="SK5981805006628130022132"/>
    <s v="SPSRSKBAXXX"/>
    <x v="44"/>
    <s v="Finančné riaditeľstv"/>
    <s v="Bezhotovostný príjem"/>
    <x v="4"/>
    <m/>
    <m/>
    <m/>
    <m/>
    <m/>
    <m/>
    <m/>
    <m/>
  </r>
  <r>
    <x v="71"/>
    <n v="62.67"/>
    <s v="EUR"/>
    <s v="SK5981805006628130022132"/>
    <s v="SPSRSKBAXXX"/>
    <x v="45"/>
    <s v="Finančné riaditeľstv"/>
    <s v="Bezhotovostný príjem"/>
    <x v="4"/>
    <m/>
    <m/>
    <m/>
    <m/>
    <m/>
    <m/>
    <m/>
    <m/>
  </r>
  <r>
    <x v="72"/>
    <n v="139.28"/>
    <s v="EUR"/>
    <s v="SK5981805006628130022132"/>
    <s v="SPSRSKBAXXX"/>
    <x v="46"/>
    <s v="Finančné riaditeľstv"/>
    <s v="Bezhotovostný príjem"/>
    <x v="4"/>
    <m/>
    <m/>
    <m/>
    <m/>
    <m/>
    <m/>
    <m/>
    <m/>
  </r>
  <r>
    <x v="73"/>
    <n v="181.37"/>
    <s v="EUR"/>
    <s v="SK5981805006628130022132"/>
    <s v="SPSRSKBAXXX"/>
    <x v="47"/>
    <s v="Finančné riaditeľstv"/>
    <s v="Bezhotovostný príjem"/>
    <x v="4"/>
    <m/>
    <m/>
    <m/>
    <m/>
    <m/>
    <m/>
    <m/>
    <m/>
  </r>
  <r>
    <x v="74"/>
    <n v="281.88"/>
    <s v="EUR"/>
    <s v="SK5981805006628130022132"/>
    <s v="SPSRSKBAXXX"/>
    <x v="48"/>
    <s v="Finančné riaditeľstv"/>
    <s v="Bezhotovostný príjem"/>
    <x v="4"/>
    <m/>
    <m/>
    <m/>
    <m/>
    <m/>
    <m/>
    <m/>
    <m/>
  </r>
  <r>
    <x v="75"/>
    <n v="-412.8"/>
    <s v="EUR"/>
    <s v="SK8152000000000009468902"/>
    <s v="OTPVSKBXXXX"/>
    <x v="49"/>
    <s v="splav-doprava"/>
    <s v="Bezhotovostná platba"/>
    <x v="3"/>
    <m/>
    <m/>
    <m/>
    <m/>
    <m/>
    <m/>
    <m/>
    <m/>
  </r>
  <r>
    <x v="76"/>
    <n v="14.81"/>
    <s v="EUR"/>
    <s v="SK5981805006628130022132"/>
    <s v="SPSRSKBAXXX"/>
    <x v="50"/>
    <s v="Finančné riaditeľstv"/>
    <s v="Bezhotovostný príjem"/>
    <x v="4"/>
    <m/>
    <m/>
    <m/>
    <m/>
    <m/>
    <m/>
    <m/>
    <m/>
  </r>
  <r>
    <x v="77"/>
    <n v="194.75"/>
    <s v="EUR"/>
    <s v="SK5981805006628130022132"/>
    <s v="SPSRSKBAXXX"/>
    <x v="51"/>
    <s v="Finančné riaditeľstv"/>
    <s v="Bezhotovostný príjem"/>
    <x v="4"/>
    <m/>
    <m/>
    <m/>
    <m/>
    <m/>
    <m/>
    <m/>
    <m/>
  </r>
  <r>
    <x v="78"/>
    <n v="121.38"/>
    <s v="EUR"/>
    <s v="SK5981805006628130022132"/>
    <s v="SPSRSKBAXXX"/>
    <x v="52"/>
    <s v="Finančné riaditeľstv"/>
    <s v="Bezhotovostný príjem"/>
    <x v="4"/>
    <m/>
    <m/>
    <m/>
    <m/>
    <m/>
    <m/>
    <m/>
    <m/>
  </r>
  <r>
    <x v="79"/>
    <n v="-25.2"/>
    <s v="EUR"/>
    <s v="SK2011000000002916924974"/>
    <s v="TATRSKBXXXX"/>
    <x v="53"/>
    <s v="Boris tielko"/>
    <s v="Bezhotovostná platba"/>
    <x v="9"/>
    <m/>
    <m/>
    <m/>
    <m/>
    <m/>
    <m/>
    <m/>
    <m/>
  </r>
  <r>
    <x v="80"/>
    <n v="-307.7"/>
    <s v="EUR"/>
    <s v="SK1109000000000322223135"/>
    <s v="GIBASKBXXXX"/>
    <x v="54"/>
    <s v="doplatok splav"/>
    <s v="Bezhotovostná platba"/>
    <x v="3"/>
    <m/>
    <m/>
    <m/>
    <m/>
    <m/>
    <m/>
    <m/>
    <m/>
  </r>
  <r>
    <x v="80"/>
    <n v="-7.65"/>
    <s v="EUR"/>
    <s v="SK7183605207004200950068"/>
    <s v="BREXSKBXXXX"/>
    <x v="55"/>
    <s v="Maly medved-marker"/>
    <s v="Bezhotovostná platba"/>
    <x v="10"/>
    <m/>
    <m/>
    <m/>
    <m/>
    <m/>
    <m/>
    <m/>
    <m/>
  </r>
  <r>
    <x v="81"/>
    <n v="-90.6"/>
    <s v="EUR"/>
    <s v="SK1411000000002611784907"/>
    <s v="TATRSKBXXXX"/>
    <x v="56"/>
    <s v="Maly Medved - nakup"/>
    <s v="Bezhotovostná platba"/>
    <x v="10"/>
    <m/>
    <m/>
    <m/>
    <m/>
    <m/>
    <m/>
    <m/>
    <m/>
  </r>
  <r>
    <x v="81"/>
    <n v="-179.1"/>
    <s v="EUR"/>
    <s v="SK1002000000000640844332"/>
    <s v="SUBASKBXXXX"/>
    <x v="57"/>
    <s v="Maly Medved - uteraky"/>
    <s v="Bezhotovostná platba"/>
    <x v="10"/>
    <m/>
    <m/>
    <m/>
    <m/>
    <m/>
    <m/>
    <m/>
    <m/>
  </r>
  <r>
    <x v="81"/>
    <n v="-23.92"/>
    <s v="EUR"/>
    <s v="SK6011000000002611457965"/>
    <s v="TATRSKBXXXX"/>
    <x v="58"/>
    <s v="Maly medved-trofeje"/>
    <s v="Bezhotovostná platba"/>
    <x v="10"/>
    <m/>
    <m/>
    <m/>
    <m/>
    <m/>
    <m/>
    <m/>
    <m/>
  </r>
  <r>
    <x v="82"/>
    <n v="-103.4"/>
    <s v="EUR"/>
    <s v="SK1411000000002611784907"/>
    <s v="TATRSKBXXXX"/>
    <x v="59"/>
    <s v="Maly Medved - chatky"/>
    <s v="Bezhotovostná platba"/>
    <x v="10"/>
    <m/>
    <m/>
    <m/>
    <m/>
    <m/>
    <m/>
    <m/>
    <m/>
  </r>
  <r>
    <x v="83"/>
    <n v="182.73"/>
    <s v="EUR"/>
    <s v="SK5981805006628130022132"/>
    <s v="SPSRSKBAXXX"/>
    <x v="60"/>
    <s v="Finančné riaditeľstv"/>
    <s v="Bezhotovostný príjem"/>
    <x v="4"/>
    <m/>
    <m/>
    <m/>
    <m/>
    <m/>
    <m/>
    <m/>
    <m/>
  </r>
  <r>
    <x v="84"/>
    <n v="-4"/>
    <s v="EUR"/>
    <m/>
    <m/>
    <x v="0"/>
    <m/>
    <s v="Poplatok"/>
    <x v="1"/>
    <m/>
    <m/>
    <m/>
    <m/>
    <m/>
    <m/>
    <m/>
    <m/>
  </r>
  <r>
    <x v="85"/>
    <n v="-53.28"/>
    <s v="EUR"/>
    <s v="SK1531000000004130030601"/>
    <s v="LUBASKBXXXX"/>
    <x v="49"/>
    <s v="TJ Dynamo DK"/>
    <s v="Bezhotovostná platba"/>
    <x v="4"/>
    <m/>
    <m/>
    <m/>
    <m/>
    <m/>
    <m/>
    <m/>
    <m/>
  </r>
  <r>
    <x v="86"/>
    <n v="-10"/>
    <s v="EUR"/>
    <s v="SK7183605207004200950068"/>
    <s v="BREXSKBXXXX"/>
    <x v="61"/>
    <s v="Maly Medved-pozicanie clnu"/>
    <s v="Bezhotovostná platba"/>
    <x v="10"/>
    <m/>
    <m/>
    <m/>
    <m/>
    <m/>
    <m/>
    <m/>
    <m/>
  </r>
  <r>
    <x v="87"/>
    <n v="-285"/>
    <s v="EUR"/>
    <s v="SK1009000000005138935178"/>
    <s v="GIBASKBXXXX"/>
    <x v="49"/>
    <s v="adopcia ula"/>
    <s v="Bezhotovostná platba"/>
    <x v="11"/>
    <m/>
    <m/>
    <m/>
    <m/>
    <m/>
    <m/>
    <m/>
    <m/>
  </r>
  <r>
    <x v="88"/>
    <m/>
    <m/>
    <m/>
    <m/>
    <x v="0"/>
    <m/>
    <m/>
    <x v="12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30" firstHeaderRow="1" firstDataRow="1" firstDataCol="1" rowPageCount="1" colPageCount="1"/>
  <pivotFields count="18"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showAll="0"/>
    <pivotField showAll="0"/>
    <pivotField showAll="0"/>
    <pivotField axis="axisPage" multipleItemSelectionAllowed="1" showAll="0">
      <items count="63">
        <item h="1" x="27"/>
        <item x="31"/>
        <item x="33"/>
        <item x="35"/>
        <item x="36"/>
        <item x="37"/>
        <item x="39"/>
        <item x="40"/>
        <item x="41"/>
        <item x="42"/>
        <item x="43"/>
        <item x="44"/>
        <item x="45"/>
        <item x="46"/>
        <item x="47"/>
        <item x="48"/>
        <item x="50"/>
        <item x="51"/>
        <item x="52"/>
        <item x="60"/>
        <item x="12"/>
        <item x="11"/>
        <item x="17"/>
        <item x="18"/>
        <item x="13"/>
        <item x="20"/>
        <item x="14"/>
        <item x="16"/>
        <item x="19"/>
        <item x="23"/>
        <item x="53"/>
        <item x="5"/>
        <item x="38"/>
        <item x="54"/>
        <item x="24"/>
        <item x="30"/>
        <item x="10"/>
        <item x="1"/>
        <item x="59"/>
        <item x="56"/>
        <item x="55"/>
        <item x="61"/>
        <item x="58"/>
        <item x="4"/>
        <item x="3"/>
        <item x="28"/>
        <item x="7"/>
        <item x="2"/>
        <item x="6"/>
        <item x="9"/>
        <item x="29"/>
        <item x="8"/>
        <item x="22"/>
        <item x="32"/>
        <item x="21"/>
        <item x="49"/>
        <item x="25"/>
        <item x="26"/>
        <item x="15"/>
        <item x="57"/>
        <item x="34"/>
        <item x="0"/>
        <item t="default"/>
      </items>
    </pivotField>
    <pivotField showAll="0"/>
    <pivotField showAll="0"/>
    <pivotField axis="axisRow" multipleItemSelectionAllowed="1" showAll="0">
      <items count="14">
        <item x="4"/>
        <item x="1"/>
        <item x="5"/>
        <item x="2"/>
        <item x="3"/>
        <item x="0"/>
        <item x="6"/>
        <item x="12"/>
        <item h="1"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defaultSubtotal="0">
      <items count="7">
        <item x="0"/>
        <item x="1"/>
        <item x="2"/>
        <item x="3"/>
        <item x="4"/>
        <item x="5"/>
        <item x="6"/>
      </items>
    </pivotField>
  </pivotFields>
  <rowFields count="2">
    <field x="17"/>
    <field x="8"/>
  </rowFields>
  <rowItems count="27">
    <i>
      <x/>
    </i>
    <i r="1">
      <x v="7"/>
    </i>
    <i>
      <x v="1"/>
    </i>
    <i r="1">
      <x v="1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>
      <x v="3"/>
    </i>
    <i r="1">
      <x v="1"/>
    </i>
    <i r="1">
      <x v="5"/>
    </i>
    <i r="1">
      <x v="6"/>
    </i>
    <i>
      <x v="4"/>
    </i>
    <i r="1">
      <x/>
    </i>
    <i r="1">
      <x v="1"/>
    </i>
    <i r="1">
      <x v="4"/>
    </i>
    <i r="1">
      <x v="6"/>
    </i>
    <i r="1">
      <x v="9"/>
    </i>
    <i r="1">
      <x v="10"/>
    </i>
    <i r="1">
      <x v="11"/>
    </i>
    <i>
      <x v="5"/>
    </i>
    <i r="1">
      <x v="12"/>
    </i>
    <i t="grand">
      <x/>
    </i>
  </rowItems>
  <colItems count="1">
    <i/>
  </colItems>
  <pageFields count="1">
    <pageField fld="5" hier="-1"/>
  </pageFields>
  <dataFields count="1">
    <dataField name="Sum of Objem" fld="1" baseField="8" baseItem="0"/>
  </dataFields>
  <conditionalFormats count="2">
    <conditionalFormat priority="2">
      <pivotAreas count="10">
        <pivotArea type="data" collapsedLevelsAreSubtotals="1" fieldPosition="0">
          <references count="2">
            <reference field="4294967294" count="1" selected="0">
              <x v="0"/>
            </reference>
            <reference field="17" count="1">
              <x v="1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8" count="4">
              <x v="1"/>
              <x v="3"/>
              <x v="4"/>
              <x v="5"/>
            </reference>
            <reference field="17" count="1" selected="0">
              <x v="1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7" count="1">
              <x v="2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8" count="4">
              <x v="0"/>
              <x v="1"/>
              <x v="2"/>
              <x v="4"/>
            </reference>
            <reference field="17" count="1" selected="0">
              <x v="2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7" count="1">
              <x v="3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8" count="3">
              <x v="1"/>
              <x v="6"/>
              <x v="7"/>
            </reference>
            <reference field="17" count="1" selected="0">
              <x v="3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7" count="1">
              <x v="4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8" count="1">
              <x v="7"/>
            </reference>
            <reference field="17" count="1" selected="0">
              <x v="4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7" count="1">
              <x v="5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8" count="1">
              <x v="7"/>
            </reference>
            <reference field="17" count="1" selected="0">
              <x v="5"/>
            </reference>
          </references>
        </pivotArea>
      </pivotAreas>
    </conditionalFormat>
    <conditionalFormat priority="1">
      <pivotAreas count="9">
        <pivotArea type="data" collapsedLevelsAreSubtotals="1" fieldPosition="0">
          <references count="3">
            <reference field="4294967294" count="1" selected="0">
              <x v="0"/>
            </reference>
            <reference field="8" count="4">
              <x v="1"/>
              <x v="3"/>
              <x v="4"/>
              <x v="5"/>
            </reference>
            <reference field="17" count="1" selected="0">
              <x v="1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7" count="1">
              <x v="2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8" count="4">
              <x v="0"/>
              <x v="1"/>
              <x v="2"/>
              <x v="4"/>
            </reference>
            <reference field="17" count="1" selected="0">
              <x v="2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7" count="1">
              <x v="3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8" count="3">
              <x v="1"/>
              <x v="5"/>
              <x v="6"/>
            </reference>
            <reference field="17" count="1" selected="0">
              <x v="3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7" count="1">
              <x v="4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8" count="9">
              <x v="0"/>
              <x v="1"/>
              <x v="4"/>
              <x v="6"/>
              <x v="7"/>
              <x v="8"/>
              <x v="9"/>
              <x v="10"/>
              <x v="11"/>
            </reference>
            <reference field="17" count="1" selected="0">
              <x v="4"/>
            </reference>
          </references>
        </pivotArea>
        <pivotArea type="data" collapsedLevelsAreSubtotals="1" fieldPosition="0">
          <references count="2">
            <reference field="4294967294" count="1" selected="0">
              <x v="0"/>
            </reference>
            <reference field="17" count="1">
              <x v="5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8" count="1">
              <x v="12"/>
            </reference>
            <reference field="17" count="1" selected="0">
              <x v="5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A3" sqref="A3"/>
    </sheetView>
  </sheetViews>
  <sheetFormatPr defaultRowHeight="15" x14ac:dyDescent="0.25"/>
  <cols>
    <col min="1" max="1" width="18.7109375" customWidth="1"/>
    <col min="2" max="2" width="17.85546875" customWidth="1"/>
  </cols>
  <sheetData>
    <row r="1" spans="1:2" x14ac:dyDescent="0.25">
      <c r="A1" s="6" t="s">
        <v>5</v>
      </c>
      <c r="B1" t="s">
        <v>255</v>
      </c>
    </row>
    <row r="3" spans="1:2" x14ac:dyDescent="0.25">
      <c r="A3" s="6" t="s">
        <v>240</v>
      </c>
      <c r="B3" t="s">
        <v>243</v>
      </c>
    </row>
    <row r="4" spans="1:2" x14ac:dyDescent="0.25">
      <c r="A4" s="7" t="s">
        <v>244</v>
      </c>
      <c r="B4" s="9"/>
    </row>
    <row r="5" spans="1:2" x14ac:dyDescent="0.25">
      <c r="A5" s="8" t="s">
        <v>241</v>
      </c>
      <c r="B5" s="9"/>
    </row>
    <row r="6" spans="1:2" x14ac:dyDescent="0.25">
      <c r="A6" s="7" t="s">
        <v>245</v>
      </c>
      <c r="B6" s="9"/>
    </row>
    <row r="7" spans="1:2" x14ac:dyDescent="0.25">
      <c r="A7" s="8" t="s">
        <v>130</v>
      </c>
      <c r="B7" s="9">
        <v>-97.910000000000011</v>
      </c>
    </row>
    <row r="8" spans="1:2" x14ac:dyDescent="0.25">
      <c r="A8" s="8" t="s">
        <v>131</v>
      </c>
      <c r="B8" s="9">
        <v>116</v>
      </c>
    </row>
    <row r="9" spans="1:2" x14ac:dyDescent="0.25">
      <c r="A9" s="8" t="s">
        <v>132</v>
      </c>
      <c r="B9" s="9">
        <v>103.19000000000005</v>
      </c>
    </row>
    <row r="10" spans="1:2" x14ac:dyDescent="0.25">
      <c r="A10" s="8" t="s">
        <v>129</v>
      </c>
      <c r="B10" s="9">
        <v>60</v>
      </c>
    </row>
    <row r="11" spans="1:2" x14ac:dyDescent="0.25">
      <c r="A11" s="7" t="s">
        <v>246</v>
      </c>
      <c r="B11" s="9"/>
    </row>
    <row r="12" spans="1:2" x14ac:dyDescent="0.25">
      <c r="A12" s="8" t="s">
        <v>133</v>
      </c>
      <c r="B12" s="9">
        <v>1822.2000000000003</v>
      </c>
    </row>
    <row r="13" spans="1:2" x14ac:dyDescent="0.25">
      <c r="A13" s="8" t="s">
        <v>130</v>
      </c>
      <c r="B13" s="9">
        <v>25.770000000000014</v>
      </c>
    </row>
    <row r="14" spans="1:2" x14ac:dyDescent="0.25">
      <c r="A14" s="8" t="s">
        <v>134</v>
      </c>
      <c r="B14" s="9">
        <v>-491.74</v>
      </c>
    </row>
    <row r="15" spans="1:2" x14ac:dyDescent="0.25">
      <c r="A15" s="8" t="s">
        <v>132</v>
      </c>
      <c r="B15" s="9">
        <v>187</v>
      </c>
    </row>
    <row r="16" spans="1:2" x14ac:dyDescent="0.25">
      <c r="A16" s="7" t="s">
        <v>247</v>
      </c>
      <c r="B16" s="9"/>
    </row>
    <row r="17" spans="1:2" x14ac:dyDescent="0.25">
      <c r="A17" s="8" t="s">
        <v>130</v>
      </c>
      <c r="B17" s="9">
        <v>-7.77</v>
      </c>
    </row>
    <row r="18" spans="1:2" x14ac:dyDescent="0.25">
      <c r="A18" s="8" t="s">
        <v>129</v>
      </c>
      <c r="B18" s="9">
        <v>14</v>
      </c>
    </row>
    <row r="19" spans="1:2" x14ac:dyDescent="0.25">
      <c r="A19" s="8" t="s">
        <v>135</v>
      </c>
      <c r="B19" s="9">
        <v>-99.56</v>
      </c>
    </row>
    <row r="20" spans="1:2" x14ac:dyDescent="0.25">
      <c r="A20" s="7" t="s">
        <v>248</v>
      </c>
      <c r="B20" s="9"/>
    </row>
    <row r="21" spans="1:2" x14ac:dyDescent="0.25">
      <c r="A21" s="8" t="s">
        <v>133</v>
      </c>
      <c r="B21" s="9">
        <v>1557.51</v>
      </c>
    </row>
    <row r="22" spans="1:2" x14ac:dyDescent="0.25">
      <c r="A22" s="8" t="s">
        <v>130</v>
      </c>
      <c r="B22" s="9">
        <v>-4</v>
      </c>
    </row>
    <row r="23" spans="1:2" x14ac:dyDescent="0.25">
      <c r="A23" s="8" t="s">
        <v>132</v>
      </c>
      <c r="B23" s="9">
        <v>-790.5</v>
      </c>
    </row>
    <row r="24" spans="1:2" x14ac:dyDescent="0.25">
      <c r="A24" s="8" t="s">
        <v>135</v>
      </c>
      <c r="B24" s="9">
        <v>-46.18</v>
      </c>
    </row>
    <row r="25" spans="1:2" x14ac:dyDescent="0.25">
      <c r="A25" s="8" t="s">
        <v>251</v>
      </c>
      <c r="B25" s="9">
        <v>-75.31</v>
      </c>
    </row>
    <row r="26" spans="1:2" x14ac:dyDescent="0.25">
      <c r="A26" s="8" t="s">
        <v>252</v>
      </c>
      <c r="B26" s="9">
        <v>-94.59</v>
      </c>
    </row>
    <row r="27" spans="1:2" x14ac:dyDescent="0.25">
      <c r="A27" s="8" t="s">
        <v>253</v>
      </c>
      <c r="B27" s="9">
        <v>-414.67000000000007</v>
      </c>
    </row>
    <row r="28" spans="1:2" x14ac:dyDescent="0.25">
      <c r="A28" s="7" t="s">
        <v>249</v>
      </c>
      <c r="B28" s="9"/>
    </row>
    <row r="29" spans="1:2" x14ac:dyDescent="0.25">
      <c r="A29" s="8" t="s">
        <v>254</v>
      </c>
      <c r="B29" s="9">
        <v>-285</v>
      </c>
    </row>
    <row r="30" spans="1:2" x14ac:dyDescent="0.25">
      <c r="A30" s="7" t="s">
        <v>242</v>
      </c>
      <c r="B30" s="9">
        <v>1478.4400000000005</v>
      </c>
    </row>
  </sheetData>
  <conditionalFormatting pivot="1" sqref="B7:B10 B6 B11 B12:B15 B16 B17 B19 B20 B2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{9D9F31D3-46F6-464F-BCF5-89F5003F4F03}</x14:id>
        </ext>
      </extLst>
    </cfRule>
  </conditionalFormatting>
  <conditionalFormatting pivot="1" sqref="B7:B10 B11 B12:B15 B16 B17:B19 B20 B21:B27 B28 B2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{E607857E-3BB9-40C7-AF73-453B6F4F6FA1}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D9F31D3-46F6-464F-BCF5-89F5003F4F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B7:B10 B6 B11 B12:B15 B16 B17 B19 B20 B28</xm:sqref>
        </x14:conditionalFormatting>
        <x14:conditionalFormatting xmlns:xm="http://schemas.microsoft.com/office/excel/2006/main" pivot="1">
          <x14:cfRule type="dataBar" id="{E607857E-3BB9-40C7-AF73-453B6F4F6FA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B7:B10 B11 B12:B15 B16 B17:B19 B20 B21:B27 B28 B29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opLeftCell="B1" workbookViewId="0">
      <pane ySplit="1" topLeftCell="A83" activePane="bottomLeft" state="frozen"/>
      <selection pane="bottomLeft" activeCell="G109" sqref="G109"/>
    </sheetView>
  </sheetViews>
  <sheetFormatPr defaultColWidth="40.7109375" defaultRowHeight="15" x14ac:dyDescent="0.25"/>
  <cols>
    <col min="1" max="1" width="10.140625" bestFit="1" customWidth="1"/>
    <col min="2" max="2" width="8" bestFit="1" customWidth="1"/>
    <col min="3" max="3" width="6.140625" hidden="1" customWidth="1"/>
    <col min="4" max="4" width="25.7109375" bestFit="1" customWidth="1"/>
    <col min="5" max="5" width="14" hidden="1" customWidth="1"/>
    <col min="6" max="6" width="73.85546875" bestFit="1" customWidth="1"/>
    <col min="7" max="7" width="26.85546875" bestFit="1" customWidth="1"/>
    <col min="8" max="8" width="35.85546875" bestFit="1" customWidth="1"/>
    <col min="9" max="9" width="13.85546875" bestFit="1" customWidth="1"/>
    <col min="10" max="10" width="39.42578125" bestFit="1" customWidth="1"/>
    <col min="11" max="11" width="8.42578125" hidden="1" customWidth="1"/>
    <col min="12" max="12" width="17.7109375" hidden="1" customWidth="1"/>
    <col min="13" max="13" width="4" hidden="1" customWidth="1"/>
    <col min="14" max="14" width="18.140625" hidden="1" customWidth="1"/>
    <col min="15" max="15" width="25.7109375" bestFit="1" customWidth="1"/>
    <col min="16" max="16" width="16.42578125" hidden="1" customWidth="1"/>
    <col min="17" max="17" width="34.85546875" bestFit="1" customWidth="1"/>
  </cols>
  <sheetData>
    <row r="1" spans="1:17" s="4" customFormat="1" ht="3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3" t="s">
        <v>136</v>
      </c>
      <c r="J1" s="4" t="s">
        <v>239</v>
      </c>
      <c r="K1" s="4" t="s">
        <v>238</v>
      </c>
      <c r="L1" s="4" t="s">
        <v>237</v>
      </c>
      <c r="M1" s="4" t="s">
        <v>236</v>
      </c>
      <c r="N1" s="4" t="s">
        <v>235</v>
      </c>
      <c r="O1" s="4" t="s">
        <v>234</v>
      </c>
      <c r="P1" s="5" t="s">
        <v>233</v>
      </c>
      <c r="Q1" s="4" t="s">
        <v>232</v>
      </c>
    </row>
    <row r="2" spans="1:17" x14ac:dyDescent="0.25">
      <c r="A2" s="1">
        <v>41718</v>
      </c>
      <c r="B2">
        <v>50</v>
      </c>
      <c r="G2">
        <v>3668754</v>
      </c>
      <c r="H2" t="s">
        <v>122</v>
      </c>
      <c r="I2" s="2" t="s">
        <v>129</v>
      </c>
      <c r="K2">
        <v>50</v>
      </c>
    </row>
    <row r="3" spans="1:17" x14ac:dyDescent="0.25">
      <c r="A3" s="1">
        <v>41723</v>
      </c>
      <c r="B3">
        <v>-10</v>
      </c>
      <c r="F3" t="s">
        <v>96</v>
      </c>
      <c r="G3">
        <v>3668754</v>
      </c>
      <c r="H3" t="s">
        <v>123</v>
      </c>
      <c r="I3" s="2" t="s">
        <v>129</v>
      </c>
      <c r="K3">
        <v>40</v>
      </c>
      <c r="M3">
        <v>898</v>
      </c>
    </row>
    <row r="4" spans="1:17" x14ac:dyDescent="0.25">
      <c r="A4" s="1">
        <v>41729</v>
      </c>
      <c r="B4">
        <v>-1.51</v>
      </c>
      <c r="F4" t="s">
        <v>97</v>
      </c>
      <c r="H4" t="s">
        <v>87</v>
      </c>
      <c r="I4" t="s">
        <v>130</v>
      </c>
      <c r="K4" t="s">
        <v>137</v>
      </c>
      <c r="M4">
        <v>898</v>
      </c>
    </row>
    <row r="5" spans="1:17" x14ac:dyDescent="0.25">
      <c r="A5" s="1">
        <v>41744</v>
      </c>
      <c r="B5">
        <v>20</v>
      </c>
      <c r="D5" t="s">
        <v>21</v>
      </c>
      <c r="F5" t="s">
        <v>99</v>
      </c>
      <c r="H5" t="s">
        <v>124</v>
      </c>
      <c r="I5" s="2" t="s">
        <v>129</v>
      </c>
      <c r="J5" t="s">
        <v>140</v>
      </c>
      <c r="K5" t="s">
        <v>141</v>
      </c>
      <c r="M5">
        <v>0</v>
      </c>
      <c r="O5" t="s">
        <v>21</v>
      </c>
      <c r="P5" t="s">
        <v>138</v>
      </c>
    </row>
    <row r="6" spans="1:17" x14ac:dyDescent="0.25">
      <c r="A6" s="1">
        <v>41744</v>
      </c>
      <c r="B6">
        <v>5</v>
      </c>
      <c r="D6" t="s">
        <v>21</v>
      </c>
      <c r="F6" t="s">
        <v>98</v>
      </c>
      <c r="H6" t="s">
        <v>124</v>
      </c>
      <c r="I6" t="s">
        <v>131</v>
      </c>
      <c r="J6" t="s">
        <v>140</v>
      </c>
      <c r="K6" t="s">
        <v>139</v>
      </c>
      <c r="M6">
        <v>0</v>
      </c>
      <c r="O6" t="s">
        <v>21</v>
      </c>
      <c r="P6" t="s">
        <v>138</v>
      </c>
    </row>
    <row r="7" spans="1:17" x14ac:dyDescent="0.25">
      <c r="A7" s="1">
        <v>41745</v>
      </c>
      <c r="B7">
        <v>111</v>
      </c>
      <c r="F7" t="s">
        <v>100</v>
      </c>
      <c r="G7">
        <v>3888530</v>
      </c>
      <c r="H7" t="s">
        <v>122</v>
      </c>
      <c r="I7" t="s">
        <v>131</v>
      </c>
      <c r="K7" t="s">
        <v>142</v>
      </c>
    </row>
    <row r="8" spans="1:17" x14ac:dyDescent="0.25">
      <c r="A8" s="1">
        <v>41759</v>
      </c>
      <c r="B8">
        <v>-3.9</v>
      </c>
      <c r="F8" t="s">
        <v>97</v>
      </c>
      <c r="H8" t="s">
        <v>87</v>
      </c>
      <c r="I8" t="s">
        <v>130</v>
      </c>
      <c r="K8" t="s">
        <v>143</v>
      </c>
      <c r="M8">
        <v>898</v>
      </c>
    </row>
    <row r="9" spans="1:17" x14ac:dyDescent="0.25">
      <c r="A9" s="1">
        <v>41790</v>
      </c>
      <c r="B9">
        <v>-3.9</v>
      </c>
      <c r="F9" t="s">
        <v>97</v>
      </c>
      <c r="H9" t="s">
        <v>87</v>
      </c>
      <c r="I9" t="s">
        <v>130</v>
      </c>
      <c r="K9" t="s">
        <v>144</v>
      </c>
      <c r="M9">
        <v>898</v>
      </c>
    </row>
    <row r="10" spans="1:17" x14ac:dyDescent="0.25">
      <c r="A10" s="1">
        <v>41802</v>
      </c>
      <c r="B10">
        <v>1468.19</v>
      </c>
      <c r="D10" t="s">
        <v>26</v>
      </c>
      <c r="H10" t="s">
        <v>124</v>
      </c>
      <c r="I10" s="2" t="s">
        <v>132</v>
      </c>
      <c r="J10" t="s">
        <v>147</v>
      </c>
      <c r="K10" t="s">
        <v>146</v>
      </c>
      <c r="L10">
        <v>1528</v>
      </c>
      <c r="M10">
        <v>558</v>
      </c>
      <c r="N10">
        <v>18733</v>
      </c>
      <c r="O10" t="s">
        <v>26</v>
      </c>
      <c r="P10" t="s">
        <v>27</v>
      </c>
      <c r="Q10" t="s">
        <v>145</v>
      </c>
    </row>
    <row r="11" spans="1:17" x14ac:dyDescent="0.25">
      <c r="A11" s="1">
        <v>41809</v>
      </c>
      <c r="B11">
        <v>-2</v>
      </c>
      <c r="F11" t="s">
        <v>101</v>
      </c>
      <c r="G11">
        <v>3975830</v>
      </c>
      <c r="H11" t="s">
        <v>87</v>
      </c>
      <c r="I11" t="s">
        <v>130</v>
      </c>
      <c r="K11" t="s">
        <v>149</v>
      </c>
      <c r="M11">
        <v>898</v>
      </c>
    </row>
    <row r="12" spans="1:17" x14ac:dyDescent="0.25">
      <c r="A12" s="1">
        <v>41809</v>
      </c>
      <c r="B12">
        <v>-1400</v>
      </c>
      <c r="H12" t="s">
        <v>125</v>
      </c>
      <c r="I12" s="2" t="s">
        <v>132</v>
      </c>
      <c r="K12" t="s">
        <v>148</v>
      </c>
    </row>
    <row r="13" spans="1:17" x14ac:dyDescent="0.25">
      <c r="A13" s="1">
        <v>41820</v>
      </c>
      <c r="B13">
        <v>-3.9</v>
      </c>
      <c r="F13" t="s">
        <v>97</v>
      </c>
      <c r="H13" t="s">
        <v>87</v>
      </c>
      <c r="I13" t="s">
        <v>130</v>
      </c>
      <c r="K13" t="s">
        <v>150</v>
      </c>
      <c r="M13">
        <v>898</v>
      </c>
    </row>
    <row r="14" spans="1:17" x14ac:dyDescent="0.25">
      <c r="A14" s="1">
        <v>41824</v>
      </c>
      <c r="B14">
        <v>35</v>
      </c>
      <c r="D14" t="s">
        <v>26</v>
      </c>
      <c r="H14" t="s">
        <v>124</v>
      </c>
      <c r="I14" s="2" t="s">
        <v>132</v>
      </c>
      <c r="J14" t="s">
        <v>147</v>
      </c>
      <c r="K14" t="s">
        <v>152</v>
      </c>
      <c r="L14">
        <v>1528</v>
      </c>
      <c r="M14">
        <v>558</v>
      </c>
      <c r="N14">
        <v>19437</v>
      </c>
      <c r="O14" t="s">
        <v>26</v>
      </c>
      <c r="P14" t="s">
        <v>27</v>
      </c>
      <c r="Q14" t="s">
        <v>151</v>
      </c>
    </row>
    <row r="15" spans="1:17" x14ac:dyDescent="0.25">
      <c r="A15" s="1">
        <v>41851</v>
      </c>
      <c r="B15">
        <v>-3.9</v>
      </c>
      <c r="F15" t="s">
        <v>97</v>
      </c>
      <c r="H15" t="s">
        <v>87</v>
      </c>
      <c r="I15" t="s">
        <v>130</v>
      </c>
      <c r="K15" t="s">
        <v>153</v>
      </c>
      <c r="M15">
        <v>898</v>
      </c>
    </row>
    <row r="16" spans="1:17" x14ac:dyDescent="0.25">
      <c r="A16" s="1">
        <v>41882</v>
      </c>
      <c r="B16">
        <v>-3.9</v>
      </c>
      <c r="F16" t="s">
        <v>97</v>
      </c>
      <c r="H16" t="s">
        <v>87</v>
      </c>
      <c r="I16" t="s">
        <v>130</v>
      </c>
      <c r="K16" t="s">
        <v>154</v>
      </c>
      <c r="M16">
        <v>898</v>
      </c>
    </row>
    <row r="17" spans="1:17" x14ac:dyDescent="0.25">
      <c r="A17" s="1">
        <v>41912</v>
      </c>
      <c r="B17">
        <v>-3.9</v>
      </c>
      <c r="F17" t="s">
        <v>97</v>
      </c>
      <c r="H17" t="s">
        <v>87</v>
      </c>
      <c r="I17" t="s">
        <v>130</v>
      </c>
      <c r="K17" t="s">
        <v>155</v>
      </c>
      <c r="M17">
        <v>898</v>
      </c>
    </row>
    <row r="18" spans="1:17" x14ac:dyDescent="0.25">
      <c r="A18" s="1">
        <v>41914</v>
      </c>
      <c r="B18">
        <v>-3.5</v>
      </c>
      <c r="F18" t="s">
        <v>103</v>
      </c>
      <c r="H18" t="s">
        <v>126</v>
      </c>
      <c r="I18" t="s">
        <v>130</v>
      </c>
      <c r="K18" t="s">
        <v>158</v>
      </c>
      <c r="M18">
        <v>898</v>
      </c>
    </row>
    <row r="19" spans="1:17" x14ac:dyDescent="0.25">
      <c r="A19" s="1">
        <v>41914</v>
      </c>
      <c r="B19">
        <v>-2</v>
      </c>
      <c r="F19" t="s">
        <v>101</v>
      </c>
      <c r="H19" t="s">
        <v>87</v>
      </c>
      <c r="I19" t="s">
        <v>130</v>
      </c>
      <c r="K19" t="s">
        <v>157</v>
      </c>
      <c r="M19">
        <v>898</v>
      </c>
    </row>
    <row r="20" spans="1:17" x14ac:dyDescent="0.25">
      <c r="A20" s="1">
        <v>41914</v>
      </c>
      <c r="B20">
        <v>-53.8</v>
      </c>
      <c r="F20" t="s">
        <v>102</v>
      </c>
      <c r="H20" t="s">
        <v>125</v>
      </c>
      <c r="I20" t="s">
        <v>130</v>
      </c>
      <c r="K20" t="s">
        <v>156</v>
      </c>
    </row>
    <row r="21" spans="1:17" x14ac:dyDescent="0.25">
      <c r="A21" s="1">
        <v>41943</v>
      </c>
      <c r="B21">
        <v>-3.9</v>
      </c>
      <c r="F21" t="s">
        <v>97</v>
      </c>
      <c r="H21" t="s">
        <v>87</v>
      </c>
      <c r="I21" t="s">
        <v>130</v>
      </c>
      <c r="K21" t="s">
        <v>159</v>
      </c>
      <c r="M21">
        <v>898</v>
      </c>
    </row>
    <row r="22" spans="1:17" x14ac:dyDescent="0.25">
      <c r="A22" s="1">
        <v>41973</v>
      </c>
      <c r="B22">
        <v>-3.9</v>
      </c>
      <c r="F22" t="s">
        <v>97</v>
      </c>
      <c r="H22" t="s">
        <v>87</v>
      </c>
      <c r="I22" t="s">
        <v>130</v>
      </c>
      <c r="K22" t="s">
        <v>160</v>
      </c>
      <c r="M22">
        <v>898</v>
      </c>
    </row>
    <row r="23" spans="1:17" x14ac:dyDescent="0.25">
      <c r="A23" s="1">
        <v>42004</v>
      </c>
      <c r="B23">
        <v>-3.9</v>
      </c>
      <c r="F23" t="s">
        <v>97</v>
      </c>
      <c r="H23" t="s">
        <v>87</v>
      </c>
      <c r="I23" t="s">
        <v>130</v>
      </c>
      <c r="K23" t="s">
        <v>161</v>
      </c>
      <c r="M23">
        <v>898</v>
      </c>
    </row>
    <row r="24" spans="1:17" x14ac:dyDescent="0.25">
      <c r="A24" s="1">
        <v>42035</v>
      </c>
      <c r="B24">
        <v>-3.9</v>
      </c>
      <c r="F24" t="s">
        <v>97</v>
      </c>
      <c r="H24" t="s">
        <v>87</v>
      </c>
      <c r="I24" t="s">
        <v>130</v>
      </c>
      <c r="K24" t="s">
        <v>162</v>
      </c>
      <c r="M24">
        <v>898</v>
      </c>
    </row>
    <row r="25" spans="1:17" x14ac:dyDescent="0.25">
      <c r="A25" s="1">
        <v>42063</v>
      </c>
      <c r="B25">
        <v>-3.9</v>
      </c>
      <c r="F25" t="s">
        <v>97</v>
      </c>
      <c r="H25" t="s">
        <v>87</v>
      </c>
      <c r="I25" t="s">
        <v>130</v>
      </c>
      <c r="K25" t="s">
        <v>163</v>
      </c>
      <c r="M25">
        <v>898</v>
      </c>
    </row>
    <row r="26" spans="1:17" x14ac:dyDescent="0.25">
      <c r="A26" s="1">
        <v>42076</v>
      </c>
      <c r="B26">
        <v>-3.5</v>
      </c>
      <c r="F26" t="s">
        <v>104</v>
      </c>
      <c r="H26" t="s">
        <v>87</v>
      </c>
      <c r="I26" t="s">
        <v>130</v>
      </c>
      <c r="K26" t="s">
        <v>164</v>
      </c>
      <c r="M26">
        <v>898</v>
      </c>
    </row>
    <row r="27" spans="1:17" x14ac:dyDescent="0.25">
      <c r="A27" s="1">
        <v>42094</v>
      </c>
      <c r="B27">
        <v>-3.9</v>
      </c>
      <c r="F27" t="s">
        <v>97</v>
      </c>
      <c r="G27">
        <v>5228558</v>
      </c>
      <c r="H27" t="s">
        <v>87</v>
      </c>
      <c r="I27" t="s">
        <v>130</v>
      </c>
      <c r="K27" t="s">
        <v>165</v>
      </c>
      <c r="M27">
        <v>898</v>
      </c>
    </row>
    <row r="28" spans="1:17" x14ac:dyDescent="0.25">
      <c r="A28" s="1">
        <v>42095</v>
      </c>
      <c r="B28">
        <v>-10</v>
      </c>
      <c r="F28" t="s">
        <v>105</v>
      </c>
      <c r="H28" t="s">
        <v>123</v>
      </c>
      <c r="I28" t="s">
        <v>130</v>
      </c>
      <c r="K28" t="s">
        <v>166</v>
      </c>
      <c r="M28">
        <v>898</v>
      </c>
    </row>
    <row r="29" spans="1:17" x14ac:dyDescent="0.25">
      <c r="A29" s="1">
        <v>42124</v>
      </c>
      <c r="B29">
        <v>-3.9</v>
      </c>
      <c r="F29" t="s">
        <v>97</v>
      </c>
      <c r="G29">
        <v>5293576</v>
      </c>
      <c r="H29" t="s">
        <v>87</v>
      </c>
      <c r="I29" t="s">
        <v>130</v>
      </c>
      <c r="K29" t="s">
        <v>167</v>
      </c>
      <c r="M29">
        <v>898</v>
      </c>
    </row>
    <row r="30" spans="1:17" x14ac:dyDescent="0.25">
      <c r="A30" s="1">
        <v>42143</v>
      </c>
      <c r="B30">
        <v>460</v>
      </c>
      <c r="D30" t="s">
        <v>26</v>
      </c>
      <c r="G30">
        <v>5364577</v>
      </c>
      <c r="H30" t="s">
        <v>124</v>
      </c>
      <c r="I30" s="2" t="s">
        <v>132</v>
      </c>
      <c r="J30" t="s">
        <v>170</v>
      </c>
      <c r="K30" t="s">
        <v>169</v>
      </c>
      <c r="L30">
        <v>2455</v>
      </c>
      <c r="M30">
        <v>0</v>
      </c>
      <c r="N30">
        <v>61387</v>
      </c>
      <c r="O30" t="s">
        <v>26</v>
      </c>
      <c r="P30" t="s">
        <v>27</v>
      </c>
      <c r="Q30" t="s">
        <v>168</v>
      </c>
    </row>
    <row r="31" spans="1:17" x14ac:dyDescent="0.25">
      <c r="A31" s="1">
        <v>42155</v>
      </c>
      <c r="B31">
        <v>-3.9</v>
      </c>
      <c r="F31" t="s">
        <v>97</v>
      </c>
      <c r="H31" t="s">
        <v>87</v>
      </c>
      <c r="I31" t="s">
        <v>130</v>
      </c>
      <c r="K31" t="s">
        <v>171</v>
      </c>
      <c r="M31">
        <v>898</v>
      </c>
    </row>
    <row r="32" spans="1:17" x14ac:dyDescent="0.25">
      <c r="A32" s="1">
        <v>42159</v>
      </c>
      <c r="B32">
        <v>310</v>
      </c>
      <c r="D32" t="s">
        <v>26</v>
      </c>
      <c r="H32" t="s">
        <v>124</v>
      </c>
      <c r="I32" s="2" t="s">
        <v>132</v>
      </c>
      <c r="J32" t="s">
        <v>170</v>
      </c>
      <c r="K32" t="s">
        <v>173</v>
      </c>
      <c r="L32">
        <v>2455</v>
      </c>
      <c r="M32">
        <v>0</v>
      </c>
      <c r="N32">
        <v>62568</v>
      </c>
      <c r="O32" t="s">
        <v>26</v>
      </c>
      <c r="P32" t="s">
        <v>27</v>
      </c>
      <c r="Q32" t="s">
        <v>172</v>
      </c>
    </row>
    <row r="33" spans="1:17" x14ac:dyDescent="0.25">
      <c r="A33" s="1">
        <v>42177</v>
      </c>
      <c r="B33">
        <v>260</v>
      </c>
      <c r="D33" t="s">
        <v>26</v>
      </c>
      <c r="G33">
        <v>5390969</v>
      </c>
      <c r="H33" t="s">
        <v>124</v>
      </c>
      <c r="I33" s="2" t="s">
        <v>132</v>
      </c>
      <c r="J33" t="s">
        <v>170</v>
      </c>
      <c r="K33" t="s">
        <v>175</v>
      </c>
      <c r="L33">
        <v>2455</v>
      </c>
      <c r="M33">
        <v>0</v>
      </c>
      <c r="N33">
        <v>64289</v>
      </c>
      <c r="O33" t="s">
        <v>26</v>
      </c>
      <c r="P33" t="s">
        <v>27</v>
      </c>
      <c r="Q33" t="s">
        <v>174</v>
      </c>
    </row>
    <row r="34" spans="1:17" x14ac:dyDescent="0.25">
      <c r="A34" s="1">
        <v>42181</v>
      </c>
      <c r="B34">
        <v>-2</v>
      </c>
      <c r="F34" t="s">
        <v>101</v>
      </c>
      <c r="G34">
        <v>5390969</v>
      </c>
      <c r="H34" t="s">
        <v>87</v>
      </c>
      <c r="I34" t="s">
        <v>130</v>
      </c>
      <c r="K34" t="s">
        <v>177</v>
      </c>
      <c r="M34">
        <v>898</v>
      </c>
    </row>
    <row r="35" spans="1:17" x14ac:dyDescent="0.25">
      <c r="A35" s="1">
        <v>42181</v>
      </c>
      <c r="B35">
        <v>-700</v>
      </c>
      <c r="H35" t="s">
        <v>125</v>
      </c>
      <c r="I35" s="2" t="s">
        <v>132</v>
      </c>
      <c r="K35" t="s">
        <v>176</v>
      </c>
    </row>
    <row r="36" spans="1:17" x14ac:dyDescent="0.25">
      <c r="A36" s="1">
        <v>42184</v>
      </c>
      <c r="B36">
        <v>20</v>
      </c>
      <c r="D36" t="s">
        <v>93</v>
      </c>
      <c r="F36" t="s">
        <v>107</v>
      </c>
      <c r="G36">
        <v>5420039</v>
      </c>
      <c r="H36" t="s">
        <v>124</v>
      </c>
      <c r="I36" s="2" t="s">
        <v>133</v>
      </c>
      <c r="J36" t="s">
        <v>181</v>
      </c>
      <c r="K36" t="s">
        <v>183</v>
      </c>
      <c r="L36">
        <v>1550005196</v>
      </c>
      <c r="M36">
        <v>46</v>
      </c>
      <c r="N36">
        <v>46</v>
      </c>
      <c r="O36" t="s">
        <v>93</v>
      </c>
      <c r="P36" t="s">
        <v>179</v>
      </c>
      <c r="Q36" t="s">
        <v>182</v>
      </c>
    </row>
    <row r="37" spans="1:17" x14ac:dyDescent="0.25">
      <c r="A37" s="1">
        <v>42184</v>
      </c>
      <c r="B37">
        <v>359.64</v>
      </c>
      <c r="D37" t="s">
        <v>35</v>
      </c>
      <c r="F37" t="s">
        <v>106</v>
      </c>
      <c r="G37">
        <v>5424707</v>
      </c>
      <c r="H37" t="s">
        <v>124</v>
      </c>
      <c r="I37" s="2" t="s">
        <v>133</v>
      </c>
      <c r="J37" t="s">
        <v>181</v>
      </c>
      <c r="K37" t="s">
        <v>180</v>
      </c>
      <c r="L37">
        <v>1550005195</v>
      </c>
      <c r="M37">
        <v>46</v>
      </c>
      <c r="N37">
        <v>46</v>
      </c>
      <c r="O37" t="s">
        <v>35</v>
      </c>
      <c r="P37" t="s">
        <v>179</v>
      </c>
      <c r="Q37" t="s">
        <v>178</v>
      </c>
    </row>
    <row r="38" spans="1:17" x14ac:dyDescent="0.25">
      <c r="A38" s="1">
        <v>42185</v>
      </c>
      <c r="B38">
        <v>-3.9</v>
      </c>
      <c r="F38" t="s">
        <v>97</v>
      </c>
      <c r="G38">
        <v>5454110</v>
      </c>
      <c r="H38" t="s">
        <v>87</v>
      </c>
      <c r="I38" t="s">
        <v>130</v>
      </c>
      <c r="K38" t="s">
        <v>184</v>
      </c>
      <c r="M38">
        <v>898</v>
      </c>
    </row>
    <row r="39" spans="1:17" x14ac:dyDescent="0.25">
      <c r="A39" s="1">
        <v>42191</v>
      </c>
      <c r="B39">
        <v>59.19</v>
      </c>
      <c r="D39" t="s">
        <v>35</v>
      </c>
      <c r="F39" t="s">
        <v>108</v>
      </c>
      <c r="H39" t="s">
        <v>124</v>
      </c>
      <c r="I39" s="2" t="s">
        <v>133</v>
      </c>
      <c r="J39" t="s">
        <v>181</v>
      </c>
      <c r="K39" t="s">
        <v>186</v>
      </c>
      <c r="L39">
        <v>1550006482</v>
      </c>
      <c r="M39">
        <v>46</v>
      </c>
      <c r="N39">
        <v>46</v>
      </c>
      <c r="O39" t="s">
        <v>35</v>
      </c>
      <c r="P39" t="s">
        <v>179</v>
      </c>
      <c r="Q39" t="s">
        <v>185</v>
      </c>
    </row>
    <row r="40" spans="1:17" x14ac:dyDescent="0.25">
      <c r="A40" s="1">
        <v>42192</v>
      </c>
      <c r="B40">
        <v>220</v>
      </c>
      <c r="D40" t="s">
        <v>26</v>
      </c>
      <c r="G40">
        <v>5477911</v>
      </c>
      <c r="H40" t="s">
        <v>124</v>
      </c>
      <c r="I40" s="2" t="s">
        <v>132</v>
      </c>
      <c r="J40" t="s">
        <v>170</v>
      </c>
      <c r="K40" t="s">
        <v>188</v>
      </c>
      <c r="L40">
        <v>2455</v>
      </c>
      <c r="M40">
        <v>0</v>
      </c>
      <c r="N40">
        <v>65376</v>
      </c>
      <c r="O40" t="s">
        <v>26</v>
      </c>
      <c r="P40" t="s">
        <v>27</v>
      </c>
      <c r="Q40" t="s">
        <v>187</v>
      </c>
    </row>
    <row r="41" spans="1:17" x14ac:dyDescent="0.25">
      <c r="A41" s="1">
        <v>42199</v>
      </c>
      <c r="B41">
        <v>75.540000000000006</v>
      </c>
      <c r="D41" t="s">
        <v>35</v>
      </c>
      <c r="F41" t="s">
        <v>109</v>
      </c>
      <c r="G41">
        <v>5482656</v>
      </c>
      <c r="H41" t="s">
        <v>124</v>
      </c>
      <c r="I41" s="2" t="s">
        <v>133</v>
      </c>
      <c r="J41" t="s">
        <v>181</v>
      </c>
      <c r="K41" t="s">
        <v>190</v>
      </c>
      <c r="L41">
        <v>1550008316</v>
      </c>
      <c r="M41">
        <v>46</v>
      </c>
      <c r="N41">
        <v>46</v>
      </c>
      <c r="O41" t="s">
        <v>35</v>
      </c>
      <c r="P41" t="s">
        <v>179</v>
      </c>
      <c r="Q41" t="s">
        <v>189</v>
      </c>
    </row>
    <row r="42" spans="1:17" x14ac:dyDescent="0.25">
      <c r="A42" s="1">
        <v>42201</v>
      </c>
      <c r="B42">
        <v>-408</v>
      </c>
      <c r="D42" t="s">
        <v>94</v>
      </c>
      <c r="F42" t="s">
        <v>110</v>
      </c>
      <c r="G42">
        <v>5506548</v>
      </c>
      <c r="H42" t="s">
        <v>127</v>
      </c>
      <c r="I42" s="2" t="s">
        <v>132</v>
      </c>
      <c r="K42" t="s">
        <v>192</v>
      </c>
      <c r="L42">
        <v>15068</v>
      </c>
      <c r="M42">
        <v>308</v>
      </c>
      <c r="N42">
        <v>0</v>
      </c>
      <c r="O42" t="s">
        <v>94</v>
      </c>
      <c r="P42" t="s">
        <v>27</v>
      </c>
      <c r="Q42" t="s">
        <v>191</v>
      </c>
    </row>
    <row r="43" spans="1:17" x14ac:dyDescent="0.25">
      <c r="A43" s="1">
        <v>42205</v>
      </c>
      <c r="B43">
        <v>130.86000000000001</v>
      </c>
      <c r="D43" t="s">
        <v>35</v>
      </c>
      <c r="F43" t="s">
        <v>111</v>
      </c>
      <c r="G43">
        <v>5511108</v>
      </c>
      <c r="H43" t="s">
        <v>124</v>
      </c>
      <c r="I43" s="2" t="s">
        <v>133</v>
      </c>
      <c r="J43" t="s">
        <v>181</v>
      </c>
      <c r="K43" t="s">
        <v>194</v>
      </c>
      <c r="L43">
        <v>1550009285</v>
      </c>
      <c r="M43">
        <v>46</v>
      </c>
      <c r="N43">
        <v>46</v>
      </c>
      <c r="O43" t="s">
        <v>35</v>
      </c>
      <c r="P43" t="s">
        <v>179</v>
      </c>
      <c r="Q43" t="s">
        <v>193</v>
      </c>
    </row>
    <row r="44" spans="1:17" x14ac:dyDescent="0.25">
      <c r="A44" s="1">
        <v>42206</v>
      </c>
      <c r="B44">
        <v>85.99</v>
      </c>
      <c r="D44" t="s">
        <v>35</v>
      </c>
      <c r="F44" t="s">
        <v>112</v>
      </c>
      <c r="G44">
        <v>5511100</v>
      </c>
      <c r="H44" t="s">
        <v>124</v>
      </c>
      <c r="I44" s="2" t="s">
        <v>133</v>
      </c>
      <c r="J44" t="s">
        <v>181</v>
      </c>
      <c r="K44" t="s">
        <v>196</v>
      </c>
      <c r="L44">
        <v>1550010354</v>
      </c>
      <c r="M44">
        <v>46</v>
      </c>
      <c r="N44">
        <v>46</v>
      </c>
      <c r="O44" t="s">
        <v>35</v>
      </c>
      <c r="P44" t="s">
        <v>179</v>
      </c>
      <c r="Q44" t="s">
        <v>195</v>
      </c>
    </row>
    <row r="45" spans="1:17" x14ac:dyDescent="0.25">
      <c r="A45" s="1">
        <v>42212</v>
      </c>
      <c r="B45">
        <v>343.17</v>
      </c>
      <c r="D45" t="s">
        <v>35</v>
      </c>
      <c r="F45" t="s">
        <v>113</v>
      </c>
      <c r="H45" t="s">
        <v>124</v>
      </c>
      <c r="I45" s="2" t="s">
        <v>133</v>
      </c>
      <c r="J45" t="s">
        <v>181</v>
      </c>
      <c r="K45" t="s">
        <v>198</v>
      </c>
      <c r="L45">
        <v>1550011424</v>
      </c>
      <c r="M45">
        <v>46</v>
      </c>
      <c r="N45">
        <v>46</v>
      </c>
      <c r="O45" t="s">
        <v>35</v>
      </c>
      <c r="P45" t="s">
        <v>179</v>
      </c>
      <c r="Q45" t="s">
        <v>197</v>
      </c>
    </row>
    <row r="46" spans="1:17" x14ac:dyDescent="0.25">
      <c r="A46" s="1">
        <v>42213</v>
      </c>
      <c r="B46">
        <v>45</v>
      </c>
      <c r="D46" t="s">
        <v>26</v>
      </c>
      <c r="G46">
        <v>5524908</v>
      </c>
      <c r="H46" t="s">
        <v>124</v>
      </c>
      <c r="I46" s="2" t="s">
        <v>132</v>
      </c>
      <c r="J46" t="s">
        <v>170</v>
      </c>
      <c r="K46" t="s">
        <v>202</v>
      </c>
      <c r="L46">
        <v>2455</v>
      </c>
      <c r="M46">
        <v>0</v>
      </c>
      <c r="N46">
        <v>69119</v>
      </c>
      <c r="O46" t="s">
        <v>26</v>
      </c>
      <c r="P46" t="s">
        <v>27</v>
      </c>
      <c r="Q46" t="s">
        <v>201</v>
      </c>
    </row>
    <row r="47" spans="1:17" x14ac:dyDescent="0.25">
      <c r="A47" s="1">
        <v>42213</v>
      </c>
      <c r="B47">
        <v>335.1</v>
      </c>
      <c r="D47" t="s">
        <v>35</v>
      </c>
      <c r="F47" t="s">
        <v>114</v>
      </c>
      <c r="H47" t="s">
        <v>124</v>
      </c>
      <c r="I47" s="2" t="s">
        <v>133</v>
      </c>
      <c r="J47" t="s">
        <v>181</v>
      </c>
      <c r="K47" t="s">
        <v>200</v>
      </c>
      <c r="L47">
        <v>1550012440</v>
      </c>
      <c r="M47">
        <v>46</v>
      </c>
      <c r="N47">
        <v>46</v>
      </c>
      <c r="O47" t="s">
        <v>35</v>
      </c>
      <c r="P47" t="s">
        <v>179</v>
      </c>
      <c r="Q47" t="s">
        <v>199</v>
      </c>
    </row>
    <row r="48" spans="1:17" x14ac:dyDescent="0.25">
      <c r="A48" s="1">
        <v>42216</v>
      </c>
      <c r="B48">
        <v>-3.9</v>
      </c>
      <c r="F48" t="s">
        <v>97</v>
      </c>
      <c r="H48" t="s">
        <v>87</v>
      </c>
      <c r="I48" t="s">
        <v>130</v>
      </c>
      <c r="K48" t="s">
        <v>205</v>
      </c>
      <c r="M48">
        <v>898</v>
      </c>
    </row>
    <row r="49" spans="1:17" x14ac:dyDescent="0.25">
      <c r="A49" s="1">
        <v>42216</v>
      </c>
      <c r="B49">
        <v>463.23</v>
      </c>
      <c r="D49" t="s">
        <v>35</v>
      </c>
      <c r="F49" t="s">
        <v>115</v>
      </c>
      <c r="H49" t="s">
        <v>124</v>
      </c>
      <c r="I49" s="2" t="s">
        <v>133</v>
      </c>
      <c r="J49" t="s">
        <v>181</v>
      </c>
      <c r="K49" t="s">
        <v>204</v>
      </c>
      <c r="L49">
        <v>1550013576</v>
      </c>
      <c r="M49">
        <v>46</v>
      </c>
      <c r="N49">
        <v>46</v>
      </c>
      <c r="O49" t="s">
        <v>35</v>
      </c>
      <c r="P49" t="s">
        <v>179</v>
      </c>
      <c r="Q49" t="s">
        <v>203</v>
      </c>
    </row>
    <row r="50" spans="1:17" x14ac:dyDescent="0.25">
      <c r="A50" s="1">
        <v>42247</v>
      </c>
      <c r="B50">
        <v>0.02</v>
      </c>
      <c r="G50" t="s">
        <v>210</v>
      </c>
      <c r="H50" t="s">
        <v>128</v>
      </c>
      <c r="I50" t="s">
        <v>134</v>
      </c>
      <c r="K50" t="s">
        <v>207</v>
      </c>
    </row>
    <row r="51" spans="1:17" x14ac:dyDescent="0.25">
      <c r="A51" s="1">
        <v>42247</v>
      </c>
      <c r="B51">
        <v>-3.9</v>
      </c>
      <c r="F51" t="s">
        <v>97</v>
      </c>
      <c r="H51" t="s">
        <v>87</v>
      </c>
      <c r="I51" t="s">
        <v>130</v>
      </c>
      <c r="K51" t="s">
        <v>206</v>
      </c>
      <c r="M51">
        <v>898</v>
      </c>
    </row>
    <row r="52" spans="1:17" x14ac:dyDescent="0.25">
      <c r="A52" s="1">
        <v>42251</v>
      </c>
      <c r="B52">
        <v>-250.8</v>
      </c>
      <c r="D52" t="s">
        <v>78</v>
      </c>
      <c r="F52" t="s">
        <v>116</v>
      </c>
      <c r="H52" t="s">
        <v>127</v>
      </c>
      <c r="I52" t="s">
        <v>134</v>
      </c>
      <c r="J52" t="s">
        <v>209</v>
      </c>
      <c r="K52" t="s">
        <v>208</v>
      </c>
      <c r="L52">
        <v>0</v>
      </c>
      <c r="M52">
        <v>0</v>
      </c>
      <c r="N52">
        <v>0</v>
      </c>
      <c r="O52" t="s">
        <v>78</v>
      </c>
      <c r="P52" t="s">
        <v>27</v>
      </c>
    </row>
    <row r="53" spans="1:17" x14ac:dyDescent="0.25">
      <c r="A53" s="1">
        <v>42257</v>
      </c>
      <c r="B53">
        <v>90</v>
      </c>
      <c r="D53" t="s">
        <v>95</v>
      </c>
      <c r="F53" t="s">
        <v>117</v>
      </c>
      <c r="H53" t="s">
        <v>124</v>
      </c>
      <c r="I53" t="s">
        <v>130</v>
      </c>
      <c r="J53" t="s">
        <v>212</v>
      </c>
      <c r="K53" t="s">
        <v>211</v>
      </c>
      <c r="L53">
        <v>0</v>
      </c>
      <c r="M53">
        <v>0</v>
      </c>
      <c r="N53">
        <v>0</v>
      </c>
      <c r="O53" t="s">
        <v>95</v>
      </c>
      <c r="P53" t="s">
        <v>11</v>
      </c>
    </row>
    <row r="54" spans="1:17" x14ac:dyDescent="0.25">
      <c r="A54" s="1">
        <v>42277</v>
      </c>
      <c r="B54">
        <v>0.01</v>
      </c>
      <c r="H54" t="s">
        <v>128</v>
      </c>
      <c r="I54" t="s">
        <v>130</v>
      </c>
      <c r="K54" t="s">
        <v>214</v>
      </c>
    </row>
    <row r="55" spans="1:17" x14ac:dyDescent="0.25">
      <c r="A55" s="1">
        <v>42277</v>
      </c>
      <c r="B55">
        <v>-3.9</v>
      </c>
      <c r="F55" t="s">
        <v>97</v>
      </c>
      <c r="H55" t="s">
        <v>87</v>
      </c>
      <c r="I55" t="s">
        <v>130</v>
      </c>
      <c r="K55" t="s">
        <v>213</v>
      </c>
      <c r="M55">
        <v>898</v>
      </c>
    </row>
    <row r="56" spans="1:17" x14ac:dyDescent="0.25">
      <c r="A56" s="1">
        <v>42308</v>
      </c>
      <c r="B56">
        <v>0.02</v>
      </c>
      <c r="H56" t="s">
        <v>128</v>
      </c>
      <c r="I56" t="s">
        <v>130</v>
      </c>
      <c r="K56" t="s">
        <v>216</v>
      </c>
    </row>
    <row r="57" spans="1:17" x14ac:dyDescent="0.25">
      <c r="A57" s="1">
        <v>42308</v>
      </c>
      <c r="B57">
        <v>-3.9</v>
      </c>
      <c r="F57" t="s">
        <v>97</v>
      </c>
      <c r="H57" t="s">
        <v>87</v>
      </c>
      <c r="I57" t="s">
        <v>130</v>
      </c>
      <c r="K57" t="s">
        <v>215</v>
      </c>
      <c r="M57">
        <v>898</v>
      </c>
    </row>
    <row r="58" spans="1:17" x14ac:dyDescent="0.25">
      <c r="A58" s="1">
        <v>42338</v>
      </c>
      <c r="B58">
        <v>0.02</v>
      </c>
      <c r="H58" t="s">
        <v>128</v>
      </c>
      <c r="I58" t="s">
        <v>130</v>
      </c>
      <c r="K58" t="s">
        <v>218</v>
      </c>
    </row>
    <row r="59" spans="1:17" x14ac:dyDescent="0.25">
      <c r="A59" s="1">
        <v>42338</v>
      </c>
      <c r="B59">
        <v>-3.9</v>
      </c>
      <c r="F59" t="s">
        <v>97</v>
      </c>
      <c r="H59" t="s">
        <v>87</v>
      </c>
      <c r="I59" t="s">
        <v>130</v>
      </c>
      <c r="K59" t="s">
        <v>217</v>
      </c>
      <c r="M59">
        <v>898</v>
      </c>
    </row>
    <row r="60" spans="1:17" x14ac:dyDescent="0.25">
      <c r="A60" s="1">
        <v>42353</v>
      </c>
      <c r="B60">
        <v>-2</v>
      </c>
      <c r="F60" t="s">
        <v>101</v>
      </c>
      <c r="H60" t="s">
        <v>87</v>
      </c>
      <c r="I60" t="s">
        <v>130</v>
      </c>
      <c r="K60" t="s">
        <v>220</v>
      </c>
      <c r="M60">
        <v>898</v>
      </c>
    </row>
    <row r="61" spans="1:17" x14ac:dyDescent="0.25">
      <c r="A61" s="1">
        <v>42353</v>
      </c>
      <c r="B61">
        <v>-50.52</v>
      </c>
      <c r="F61" t="s">
        <v>118</v>
      </c>
      <c r="H61" t="s">
        <v>125</v>
      </c>
      <c r="I61" s="2" t="s">
        <v>133</v>
      </c>
      <c r="K61" t="s">
        <v>219</v>
      </c>
    </row>
    <row r="62" spans="1:17" x14ac:dyDescent="0.25">
      <c r="A62" s="1">
        <v>42354</v>
      </c>
      <c r="B62">
        <v>-240.96</v>
      </c>
      <c r="D62" t="s">
        <v>78</v>
      </c>
      <c r="F62" t="s">
        <v>119</v>
      </c>
      <c r="H62" t="s">
        <v>127</v>
      </c>
      <c r="I62" t="s">
        <v>134</v>
      </c>
      <c r="J62" t="s">
        <v>209</v>
      </c>
      <c r="K62" t="s">
        <v>221</v>
      </c>
      <c r="L62">
        <v>0</v>
      </c>
      <c r="M62">
        <v>0</v>
      </c>
      <c r="N62">
        <v>0</v>
      </c>
      <c r="O62" t="s">
        <v>78</v>
      </c>
      <c r="P62" t="s">
        <v>27</v>
      </c>
    </row>
    <row r="63" spans="1:17" x14ac:dyDescent="0.25">
      <c r="A63" s="1">
        <v>42369</v>
      </c>
      <c r="B63">
        <v>0.02</v>
      </c>
      <c r="H63" t="s">
        <v>128</v>
      </c>
      <c r="I63" t="s">
        <v>130</v>
      </c>
      <c r="K63" t="s">
        <v>223</v>
      </c>
    </row>
    <row r="64" spans="1:17" x14ac:dyDescent="0.25">
      <c r="A64" s="1">
        <v>42369</v>
      </c>
      <c r="B64">
        <v>-3.9</v>
      </c>
      <c r="F64" t="s">
        <v>97</v>
      </c>
      <c r="H64" t="s">
        <v>87</v>
      </c>
      <c r="I64" t="s">
        <v>130</v>
      </c>
      <c r="K64" t="s">
        <v>222</v>
      </c>
      <c r="M64">
        <v>898</v>
      </c>
    </row>
    <row r="65" spans="1:17" x14ac:dyDescent="0.25">
      <c r="A65" s="1">
        <v>42387</v>
      </c>
      <c r="B65">
        <v>-49.78</v>
      </c>
      <c r="D65" t="s">
        <v>19</v>
      </c>
      <c r="F65" t="s">
        <v>121</v>
      </c>
      <c r="H65" t="s">
        <v>127</v>
      </c>
      <c r="I65" t="s">
        <v>135</v>
      </c>
      <c r="J65" t="s">
        <v>33</v>
      </c>
      <c r="K65" t="s">
        <v>227</v>
      </c>
      <c r="M65">
        <v>0</v>
      </c>
      <c r="O65" t="s">
        <v>19</v>
      </c>
      <c r="P65" t="s">
        <v>27</v>
      </c>
      <c r="Q65" t="s">
        <v>226</v>
      </c>
    </row>
    <row r="66" spans="1:17" x14ac:dyDescent="0.25">
      <c r="A66" s="1">
        <v>42387</v>
      </c>
      <c r="B66">
        <v>-49.78</v>
      </c>
      <c r="D66" t="s">
        <v>19</v>
      </c>
      <c r="F66" t="s">
        <v>120</v>
      </c>
      <c r="H66" t="s">
        <v>127</v>
      </c>
      <c r="I66" t="s">
        <v>135</v>
      </c>
      <c r="J66" t="s">
        <v>33</v>
      </c>
      <c r="K66" t="s">
        <v>225</v>
      </c>
      <c r="M66">
        <v>0</v>
      </c>
      <c r="O66" t="s">
        <v>19</v>
      </c>
      <c r="P66" t="s">
        <v>27</v>
      </c>
      <c r="Q66" t="s">
        <v>224</v>
      </c>
    </row>
    <row r="67" spans="1:17" x14ac:dyDescent="0.25">
      <c r="A67" s="1">
        <v>42400</v>
      </c>
      <c r="B67">
        <v>0.02</v>
      </c>
      <c r="H67" t="s">
        <v>128</v>
      </c>
      <c r="I67" t="s">
        <v>130</v>
      </c>
      <c r="K67" t="s">
        <v>229</v>
      </c>
    </row>
    <row r="68" spans="1:17" x14ac:dyDescent="0.25">
      <c r="A68" s="1">
        <v>42400</v>
      </c>
      <c r="B68">
        <v>-3.9</v>
      </c>
      <c r="F68" t="s">
        <v>97</v>
      </c>
      <c r="H68" t="s">
        <v>87</v>
      </c>
      <c r="I68" t="s">
        <v>130</v>
      </c>
      <c r="K68" t="s">
        <v>228</v>
      </c>
      <c r="M68">
        <v>898</v>
      </c>
    </row>
    <row r="69" spans="1:17" x14ac:dyDescent="0.25">
      <c r="A69" s="1">
        <v>42429</v>
      </c>
      <c r="B69">
        <v>0.01</v>
      </c>
      <c r="H69" t="s">
        <v>128</v>
      </c>
      <c r="I69" t="s">
        <v>130</v>
      </c>
      <c r="K69" t="s">
        <v>231</v>
      </c>
    </row>
    <row r="70" spans="1:17" x14ac:dyDescent="0.25">
      <c r="A70" s="1">
        <v>42429</v>
      </c>
      <c r="B70">
        <v>-3.9</v>
      </c>
      <c r="F70" t="s">
        <v>97</v>
      </c>
      <c r="H70" t="s">
        <v>87</v>
      </c>
      <c r="I70" t="s">
        <v>130</v>
      </c>
      <c r="K70" t="s">
        <v>230</v>
      </c>
      <c r="M70">
        <v>898</v>
      </c>
    </row>
    <row r="71" spans="1:17" x14ac:dyDescent="0.25">
      <c r="A71" s="1">
        <v>42685</v>
      </c>
      <c r="B71">
        <v>14</v>
      </c>
      <c r="C71" t="s">
        <v>8</v>
      </c>
      <c r="H71" t="s">
        <v>9</v>
      </c>
      <c r="I71" t="s">
        <v>129</v>
      </c>
    </row>
    <row r="72" spans="1:17" x14ac:dyDescent="0.25">
      <c r="A72" s="1">
        <v>42783</v>
      </c>
      <c r="B72">
        <v>1600</v>
      </c>
      <c r="C72" t="s">
        <v>8</v>
      </c>
      <c r="D72" t="s">
        <v>10</v>
      </c>
      <c r="E72" t="s">
        <v>11</v>
      </c>
      <c r="F72" t="s">
        <v>12</v>
      </c>
      <c r="G72" t="s">
        <v>13</v>
      </c>
      <c r="H72" t="s">
        <v>14</v>
      </c>
      <c r="I72" t="s">
        <v>250</v>
      </c>
    </row>
    <row r="73" spans="1:17" x14ac:dyDescent="0.25">
      <c r="A73" s="1">
        <v>42811</v>
      </c>
      <c r="B73">
        <v>-31.5</v>
      </c>
      <c r="C73" t="s">
        <v>8</v>
      </c>
      <c r="D73" t="s">
        <v>15</v>
      </c>
      <c r="E73" t="s">
        <v>16</v>
      </c>
      <c r="F73" t="s">
        <v>17</v>
      </c>
      <c r="G73" t="s">
        <v>17</v>
      </c>
      <c r="H73" t="s">
        <v>18</v>
      </c>
      <c r="I73" t="s">
        <v>251</v>
      </c>
    </row>
    <row r="74" spans="1:17" x14ac:dyDescent="0.25">
      <c r="A74" s="1">
        <v>42816</v>
      </c>
      <c r="B74">
        <v>-43.81</v>
      </c>
      <c r="C74" t="s">
        <v>8</v>
      </c>
      <c r="D74" t="s">
        <v>19</v>
      </c>
      <c r="E74" t="s">
        <v>16</v>
      </c>
      <c r="G74" t="s">
        <v>20</v>
      </c>
      <c r="H74" t="s">
        <v>18</v>
      </c>
      <c r="I74" t="s">
        <v>251</v>
      </c>
    </row>
    <row r="75" spans="1:17" x14ac:dyDescent="0.25">
      <c r="A75" s="1">
        <v>42824</v>
      </c>
      <c r="B75">
        <v>-9.8000000000000007</v>
      </c>
      <c r="C75" t="s">
        <v>8</v>
      </c>
      <c r="D75" t="s">
        <v>21</v>
      </c>
      <c r="E75" t="s">
        <v>22</v>
      </c>
      <c r="F75" t="s">
        <v>23</v>
      </c>
      <c r="G75" t="s">
        <v>24</v>
      </c>
      <c r="H75" t="s">
        <v>18</v>
      </c>
      <c r="I75" t="s">
        <v>252</v>
      </c>
    </row>
    <row r="76" spans="1:17" x14ac:dyDescent="0.25">
      <c r="A76" s="1">
        <v>42846</v>
      </c>
      <c r="B76">
        <v>-59.59</v>
      </c>
      <c r="C76" t="s">
        <v>8</v>
      </c>
      <c r="D76" t="s">
        <v>19</v>
      </c>
      <c r="E76" t="s">
        <v>16</v>
      </c>
      <c r="F76" t="s">
        <v>25</v>
      </c>
      <c r="G76" t="s">
        <v>24</v>
      </c>
      <c r="H76" t="s">
        <v>18</v>
      </c>
      <c r="I76" t="s">
        <v>252</v>
      </c>
    </row>
    <row r="77" spans="1:17" x14ac:dyDescent="0.25">
      <c r="A77" s="1">
        <v>42879</v>
      </c>
      <c r="B77">
        <v>605</v>
      </c>
      <c r="C77" t="s">
        <v>8</v>
      </c>
      <c r="D77" t="s">
        <v>26</v>
      </c>
      <c r="E77" t="s">
        <v>27</v>
      </c>
      <c r="F77" t="s">
        <v>28</v>
      </c>
      <c r="G77" t="s">
        <v>29</v>
      </c>
      <c r="H77" t="s">
        <v>14</v>
      </c>
      <c r="I77" t="s">
        <v>132</v>
      </c>
    </row>
    <row r="78" spans="1:17" x14ac:dyDescent="0.25">
      <c r="A78" s="1">
        <v>42892</v>
      </c>
      <c r="B78">
        <v>-46.18</v>
      </c>
      <c r="C78" t="s">
        <v>8</v>
      </c>
      <c r="D78" t="s">
        <v>30</v>
      </c>
      <c r="E78" t="s">
        <v>31</v>
      </c>
      <c r="F78" t="s">
        <v>32</v>
      </c>
      <c r="G78" t="s">
        <v>33</v>
      </c>
      <c r="H78" t="s">
        <v>34</v>
      </c>
      <c r="I78" t="s">
        <v>135</v>
      </c>
    </row>
    <row r="79" spans="1:17" x14ac:dyDescent="0.25">
      <c r="A79" s="1">
        <v>42895</v>
      </c>
      <c r="B79">
        <v>36.99</v>
      </c>
      <c r="C79" t="s">
        <v>8</v>
      </c>
      <c r="D79" t="s">
        <v>35</v>
      </c>
      <c r="E79" t="s">
        <v>36</v>
      </c>
      <c r="F79" t="s">
        <v>37</v>
      </c>
      <c r="G79" t="s">
        <v>38</v>
      </c>
      <c r="H79" t="s">
        <v>14</v>
      </c>
      <c r="I79" s="2" t="s">
        <v>133</v>
      </c>
    </row>
    <row r="80" spans="1:17" x14ac:dyDescent="0.25">
      <c r="A80" s="1">
        <v>42899</v>
      </c>
      <c r="B80">
        <v>-2000</v>
      </c>
      <c r="C80" t="s">
        <v>8</v>
      </c>
      <c r="D80" t="s">
        <v>39</v>
      </c>
      <c r="E80" t="s">
        <v>40</v>
      </c>
      <c r="F80" t="s">
        <v>41</v>
      </c>
      <c r="G80" t="s">
        <v>41</v>
      </c>
      <c r="H80" t="s">
        <v>18</v>
      </c>
      <c r="I80" t="s">
        <v>132</v>
      </c>
    </row>
    <row r="81" spans="1:9" x14ac:dyDescent="0.25">
      <c r="A81" s="1">
        <v>42901</v>
      </c>
      <c r="B81">
        <v>895</v>
      </c>
      <c r="C81" t="s">
        <v>8</v>
      </c>
      <c r="D81" t="s">
        <v>26</v>
      </c>
      <c r="E81" t="s">
        <v>27</v>
      </c>
      <c r="F81" t="s">
        <v>42</v>
      </c>
      <c r="G81" t="s">
        <v>29</v>
      </c>
      <c r="H81" t="s">
        <v>14</v>
      </c>
      <c r="I81" t="s">
        <v>132</v>
      </c>
    </row>
    <row r="82" spans="1:9" x14ac:dyDescent="0.25">
      <c r="A82" s="1">
        <v>42902</v>
      </c>
      <c r="B82">
        <v>221.99</v>
      </c>
      <c r="C82" t="s">
        <v>8</v>
      </c>
      <c r="D82" t="s">
        <v>35</v>
      </c>
      <c r="E82" t="s">
        <v>36</v>
      </c>
      <c r="F82" t="s">
        <v>43</v>
      </c>
      <c r="G82" t="s">
        <v>38</v>
      </c>
      <c r="H82" t="s">
        <v>14</v>
      </c>
      <c r="I82" s="2" t="s">
        <v>133</v>
      </c>
    </row>
    <row r="83" spans="1:9" x14ac:dyDescent="0.25">
      <c r="A83" s="1">
        <v>42907</v>
      </c>
      <c r="B83">
        <v>100</v>
      </c>
      <c r="C83" t="s">
        <v>8</v>
      </c>
      <c r="D83" t="s">
        <v>44</v>
      </c>
      <c r="E83" t="s">
        <v>22</v>
      </c>
      <c r="F83" t="s">
        <v>45</v>
      </c>
      <c r="G83" t="s">
        <v>46</v>
      </c>
      <c r="H83" t="s">
        <v>14</v>
      </c>
      <c r="I83" t="s">
        <v>132</v>
      </c>
    </row>
    <row r="84" spans="1:9" x14ac:dyDescent="0.25">
      <c r="A84" s="1">
        <v>42908</v>
      </c>
      <c r="B84">
        <v>50</v>
      </c>
      <c r="C84" t="s">
        <v>8</v>
      </c>
      <c r="D84" t="s">
        <v>47</v>
      </c>
      <c r="E84" t="s">
        <v>48</v>
      </c>
      <c r="F84" t="s">
        <v>49</v>
      </c>
      <c r="G84" t="s">
        <v>50</v>
      </c>
      <c r="H84" t="s">
        <v>14</v>
      </c>
      <c r="I84" t="s">
        <v>132</v>
      </c>
    </row>
    <row r="85" spans="1:9" x14ac:dyDescent="0.25">
      <c r="A85" s="1">
        <v>42909</v>
      </c>
      <c r="B85">
        <v>30</v>
      </c>
      <c r="C85" t="s">
        <v>8</v>
      </c>
      <c r="D85" t="s">
        <v>51</v>
      </c>
      <c r="E85" t="s">
        <v>52</v>
      </c>
      <c r="F85" t="s">
        <v>53</v>
      </c>
      <c r="G85" t="s">
        <v>54</v>
      </c>
      <c r="H85" t="s">
        <v>14</v>
      </c>
      <c r="I85" t="s">
        <v>132</v>
      </c>
    </row>
    <row r="86" spans="1:9" x14ac:dyDescent="0.25">
      <c r="A86" s="1">
        <v>42909</v>
      </c>
      <c r="B86">
        <v>150</v>
      </c>
      <c r="C86" t="s">
        <v>8</v>
      </c>
      <c r="D86" t="s">
        <v>55</v>
      </c>
      <c r="E86" t="s">
        <v>22</v>
      </c>
      <c r="F86" t="s">
        <v>56</v>
      </c>
      <c r="G86" t="s">
        <v>57</v>
      </c>
      <c r="H86" t="s">
        <v>14</v>
      </c>
      <c r="I86" t="s">
        <v>132</v>
      </c>
    </row>
    <row r="87" spans="1:9" x14ac:dyDescent="0.25">
      <c r="A87" s="1">
        <v>42915</v>
      </c>
      <c r="B87">
        <v>92.72</v>
      </c>
      <c r="C87" t="s">
        <v>8</v>
      </c>
      <c r="D87" t="s">
        <v>35</v>
      </c>
      <c r="E87" t="s">
        <v>36</v>
      </c>
      <c r="F87" t="s">
        <v>58</v>
      </c>
      <c r="G87" t="s">
        <v>38</v>
      </c>
      <c r="H87" t="s">
        <v>14</v>
      </c>
      <c r="I87" s="2" t="s">
        <v>133</v>
      </c>
    </row>
    <row r="88" spans="1:9" x14ac:dyDescent="0.25">
      <c r="A88" s="1">
        <v>42920</v>
      </c>
      <c r="B88">
        <v>100</v>
      </c>
      <c r="C88" t="s">
        <v>8</v>
      </c>
      <c r="D88" t="s">
        <v>59</v>
      </c>
      <c r="E88" t="s">
        <v>60</v>
      </c>
      <c r="F88" t="s">
        <v>61</v>
      </c>
      <c r="G88" t="s">
        <v>62</v>
      </c>
      <c r="H88" t="s">
        <v>14</v>
      </c>
      <c r="I88" t="s">
        <v>132</v>
      </c>
    </row>
    <row r="89" spans="1:9" x14ac:dyDescent="0.25">
      <c r="A89" s="1">
        <v>42927</v>
      </c>
      <c r="B89">
        <v>57.44</v>
      </c>
      <c r="C89" t="s">
        <v>8</v>
      </c>
      <c r="D89" t="s">
        <v>35</v>
      </c>
      <c r="E89" t="s">
        <v>36</v>
      </c>
      <c r="F89" t="s">
        <v>63</v>
      </c>
      <c r="G89" t="s">
        <v>38</v>
      </c>
      <c r="H89" t="s">
        <v>14</v>
      </c>
      <c r="I89" s="2" t="s">
        <v>133</v>
      </c>
    </row>
    <row r="90" spans="1:9" x14ac:dyDescent="0.25">
      <c r="A90" s="1">
        <v>42930</v>
      </c>
      <c r="B90">
        <v>22.78</v>
      </c>
      <c r="C90" t="s">
        <v>8</v>
      </c>
      <c r="D90" t="s">
        <v>35</v>
      </c>
      <c r="E90" t="s">
        <v>36</v>
      </c>
      <c r="F90" t="s">
        <v>64</v>
      </c>
      <c r="G90" t="s">
        <v>38</v>
      </c>
      <c r="H90" t="s">
        <v>14</v>
      </c>
      <c r="I90" s="2" t="s">
        <v>133</v>
      </c>
    </row>
    <row r="91" spans="1:9" x14ac:dyDescent="0.25">
      <c r="A91" s="1">
        <v>42934</v>
      </c>
      <c r="B91">
        <v>62.67</v>
      </c>
      <c r="C91" t="s">
        <v>8</v>
      </c>
      <c r="D91" t="s">
        <v>35</v>
      </c>
      <c r="E91" t="s">
        <v>36</v>
      </c>
      <c r="F91" t="s">
        <v>65</v>
      </c>
      <c r="G91" t="s">
        <v>38</v>
      </c>
      <c r="H91" t="s">
        <v>14</v>
      </c>
      <c r="I91" s="2" t="s">
        <v>133</v>
      </c>
    </row>
    <row r="92" spans="1:9" x14ac:dyDescent="0.25">
      <c r="A92" s="1">
        <v>42936</v>
      </c>
      <c r="B92">
        <v>139.28</v>
      </c>
      <c r="C92" t="s">
        <v>8</v>
      </c>
      <c r="D92" t="s">
        <v>35</v>
      </c>
      <c r="E92" t="s">
        <v>36</v>
      </c>
      <c r="F92" t="s">
        <v>66</v>
      </c>
      <c r="G92" t="s">
        <v>38</v>
      </c>
      <c r="H92" t="s">
        <v>14</v>
      </c>
      <c r="I92" s="2" t="s">
        <v>133</v>
      </c>
    </row>
    <row r="93" spans="1:9" x14ac:dyDescent="0.25">
      <c r="A93" s="1">
        <v>42937</v>
      </c>
      <c r="B93">
        <v>181.37</v>
      </c>
      <c r="C93" t="s">
        <v>8</v>
      </c>
      <c r="D93" t="s">
        <v>35</v>
      </c>
      <c r="E93" t="s">
        <v>36</v>
      </c>
      <c r="F93" t="s">
        <v>67</v>
      </c>
      <c r="G93" t="s">
        <v>38</v>
      </c>
      <c r="H93" t="s">
        <v>14</v>
      </c>
      <c r="I93" s="2" t="s">
        <v>133</v>
      </c>
    </row>
    <row r="94" spans="1:9" x14ac:dyDescent="0.25">
      <c r="A94" s="1">
        <v>42941</v>
      </c>
      <c r="B94">
        <v>281.88</v>
      </c>
      <c r="C94" t="s">
        <v>8</v>
      </c>
      <c r="D94" t="s">
        <v>35</v>
      </c>
      <c r="E94" t="s">
        <v>36</v>
      </c>
      <c r="F94" t="s">
        <v>68</v>
      </c>
      <c r="G94" t="s">
        <v>38</v>
      </c>
      <c r="H94" t="s">
        <v>14</v>
      </c>
      <c r="I94" s="2" t="s">
        <v>133</v>
      </c>
    </row>
    <row r="95" spans="1:9" x14ac:dyDescent="0.25">
      <c r="A95" s="1">
        <v>42942</v>
      </c>
      <c r="B95">
        <v>-412.8</v>
      </c>
      <c r="C95" t="s">
        <v>8</v>
      </c>
      <c r="D95" t="s">
        <v>69</v>
      </c>
      <c r="E95" t="s">
        <v>70</v>
      </c>
      <c r="F95" t="s">
        <v>13</v>
      </c>
      <c r="G95" t="s">
        <v>71</v>
      </c>
      <c r="H95" t="s">
        <v>18</v>
      </c>
      <c r="I95" s="2" t="s">
        <v>132</v>
      </c>
    </row>
    <row r="96" spans="1:9" x14ac:dyDescent="0.25">
      <c r="A96" s="1">
        <v>42943</v>
      </c>
      <c r="B96">
        <v>14.81</v>
      </c>
      <c r="C96" t="s">
        <v>8</v>
      </c>
      <c r="D96" t="s">
        <v>35</v>
      </c>
      <c r="E96" t="s">
        <v>36</v>
      </c>
      <c r="F96" t="s">
        <v>72</v>
      </c>
      <c r="G96" t="s">
        <v>38</v>
      </c>
      <c r="H96" t="s">
        <v>14</v>
      </c>
      <c r="I96" s="2" t="s">
        <v>133</v>
      </c>
    </row>
    <row r="97" spans="1:9" x14ac:dyDescent="0.25">
      <c r="A97" s="1">
        <v>42944</v>
      </c>
      <c r="B97">
        <v>194.75</v>
      </c>
      <c r="C97" t="s">
        <v>8</v>
      </c>
      <c r="D97" t="s">
        <v>35</v>
      </c>
      <c r="E97" t="s">
        <v>36</v>
      </c>
      <c r="F97" t="s">
        <v>73</v>
      </c>
      <c r="G97" t="s">
        <v>38</v>
      </c>
      <c r="H97" t="s">
        <v>14</v>
      </c>
      <c r="I97" s="2" t="s">
        <v>133</v>
      </c>
    </row>
    <row r="98" spans="1:9" x14ac:dyDescent="0.25">
      <c r="A98" s="1">
        <v>42948</v>
      </c>
      <c r="B98">
        <v>121.38</v>
      </c>
      <c r="C98" t="s">
        <v>8</v>
      </c>
      <c r="D98" t="s">
        <v>35</v>
      </c>
      <c r="E98" t="s">
        <v>36</v>
      </c>
      <c r="F98" t="s">
        <v>74</v>
      </c>
      <c r="G98" t="s">
        <v>38</v>
      </c>
      <c r="H98" t="s">
        <v>14</v>
      </c>
      <c r="I98" s="2" t="s">
        <v>133</v>
      </c>
    </row>
    <row r="99" spans="1:9" x14ac:dyDescent="0.25">
      <c r="A99" s="1">
        <v>42950</v>
      </c>
      <c r="B99">
        <v>-25.2</v>
      </c>
      <c r="C99" t="s">
        <v>8</v>
      </c>
      <c r="D99" t="s">
        <v>15</v>
      </c>
      <c r="E99" t="s">
        <v>16</v>
      </c>
      <c r="F99" t="s">
        <v>75</v>
      </c>
      <c r="G99" t="s">
        <v>75</v>
      </c>
      <c r="H99" t="s">
        <v>18</v>
      </c>
      <c r="I99" s="2" t="s">
        <v>252</v>
      </c>
    </row>
    <row r="100" spans="1:9" x14ac:dyDescent="0.25">
      <c r="A100" s="1">
        <v>42957</v>
      </c>
      <c r="B100">
        <v>-307.7</v>
      </c>
      <c r="C100" t="s">
        <v>8</v>
      </c>
      <c r="D100" t="s">
        <v>39</v>
      </c>
      <c r="E100" t="s">
        <v>40</v>
      </c>
      <c r="F100" t="s">
        <v>76</v>
      </c>
      <c r="G100" t="s">
        <v>76</v>
      </c>
      <c r="H100" t="s">
        <v>18</v>
      </c>
      <c r="I100" s="2" t="s">
        <v>132</v>
      </c>
    </row>
    <row r="101" spans="1:9" x14ac:dyDescent="0.25">
      <c r="A101" s="1">
        <v>42957</v>
      </c>
      <c r="B101">
        <v>-7.65</v>
      </c>
      <c r="C101" t="s">
        <v>8</v>
      </c>
      <c r="D101" t="s">
        <v>21</v>
      </c>
      <c r="E101" t="s">
        <v>22</v>
      </c>
      <c r="F101" t="s">
        <v>77</v>
      </c>
      <c r="G101" t="s">
        <v>77</v>
      </c>
      <c r="H101" t="s">
        <v>18</v>
      </c>
      <c r="I101" s="2" t="s">
        <v>253</v>
      </c>
    </row>
    <row r="102" spans="1:9" x14ac:dyDescent="0.25">
      <c r="A102" s="1">
        <v>42967</v>
      </c>
      <c r="B102">
        <v>-90.6</v>
      </c>
      <c r="C102" t="s">
        <v>8</v>
      </c>
      <c r="D102" t="s">
        <v>78</v>
      </c>
      <c r="E102" t="s">
        <v>16</v>
      </c>
      <c r="F102" t="s">
        <v>79</v>
      </c>
      <c r="G102" t="s">
        <v>79</v>
      </c>
      <c r="H102" t="s">
        <v>18</v>
      </c>
      <c r="I102" s="2" t="s">
        <v>253</v>
      </c>
    </row>
    <row r="103" spans="1:9" x14ac:dyDescent="0.25">
      <c r="A103" s="1">
        <v>42967</v>
      </c>
      <c r="B103">
        <v>-179.1</v>
      </c>
      <c r="C103" t="s">
        <v>8</v>
      </c>
      <c r="D103" t="s">
        <v>80</v>
      </c>
      <c r="E103" t="s">
        <v>81</v>
      </c>
      <c r="F103" t="s">
        <v>82</v>
      </c>
      <c r="G103" t="s">
        <v>83</v>
      </c>
      <c r="H103" t="s">
        <v>18</v>
      </c>
      <c r="I103" s="2" t="s">
        <v>253</v>
      </c>
    </row>
    <row r="104" spans="1:9" x14ac:dyDescent="0.25">
      <c r="A104" s="1">
        <v>42967</v>
      </c>
      <c r="B104">
        <v>-23.92</v>
      </c>
      <c r="C104" t="s">
        <v>8</v>
      </c>
      <c r="D104" t="s">
        <v>19</v>
      </c>
      <c r="E104" t="s">
        <v>16</v>
      </c>
      <c r="F104" t="s">
        <v>84</v>
      </c>
      <c r="G104" t="s">
        <v>84</v>
      </c>
      <c r="H104" t="s">
        <v>18</v>
      </c>
      <c r="I104" s="2" t="s">
        <v>253</v>
      </c>
    </row>
    <row r="105" spans="1:9" x14ac:dyDescent="0.25">
      <c r="A105" s="1">
        <v>42968</v>
      </c>
      <c r="B105">
        <v>-103.4</v>
      </c>
      <c r="C105" t="s">
        <v>8</v>
      </c>
      <c r="D105" t="s">
        <v>78</v>
      </c>
      <c r="E105" t="s">
        <v>16</v>
      </c>
      <c r="F105" t="s">
        <v>85</v>
      </c>
      <c r="G105" t="s">
        <v>85</v>
      </c>
      <c r="H105" t="s">
        <v>18</v>
      </c>
      <c r="I105" s="2" t="s">
        <v>253</v>
      </c>
    </row>
    <row r="106" spans="1:9" x14ac:dyDescent="0.25">
      <c r="A106" s="1">
        <v>43007</v>
      </c>
      <c r="B106">
        <v>182.73</v>
      </c>
      <c r="C106" t="s">
        <v>8</v>
      </c>
      <c r="D106" t="s">
        <v>35</v>
      </c>
      <c r="E106" t="s">
        <v>36</v>
      </c>
      <c r="F106" t="s">
        <v>86</v>
      </c>
      <c r="G106" t="s">
        <v>38</v>
      </c>
      <c r="H106" t="s">
        <v>14</v>
      </c>
      <c r="I106" s="2" t="s">
        <v>133</v>
      </c>
    </row>
    <row r="107" spans="1:9" x14ac:dyDescent="0.25">
      <c r="A107" s="1">
        <v>43018</v>
      </c>
      <c r="B107">
        <v>-4</v>
      </c>
      <c r="C107" t="s">
        <v>8</v>
      </c>
      <c r="H107" t="s">
        <v>87</v>
      </c>
      <c r="I107" s="2" t="s">
        <v>130</v>
      </c>
    </row>
    <row r="108" spans="1:9" x14ac:dyDescent="0.25">
      <c r="A108" s="1">
        <v>43042</v>
      </c>
      <c r="B108">
        <v>-53.28</v>
      </c>
      <c r="C108" t="s">
        <v>8</v>
      </c>
      <c r="D108" t="s">
        <v>88</v>
      </c>
      <c r="E108" t="s">
        <v>89</v>
      </c>
      <c r="F108" t="s">
        <v>13</v>
      </c>
      <c r="G108" t="s">
        <v>256</v>
      </c>
      <c r="H108" t="s">
        <v>18</v>
      </c>
      <c r="I108" s="2" t="s">
        <v>133</v>
      </c>
    </row>
    <row r="109" spans="1:9" x14ac:dyDescent="0.25">
      <c r="A109" s="1">
        <v>43097</v>
      </c>
      <c r="B109">
        <v>-10</v>
      </c>
      <c r="C109" t="s">
        <v>8</v>
      </c>
      <c r="D109" t="s">
        <v>21</v>
      </c>
      <c r="E109" t="s">
        <v>22</v>
      </c>
      <c r="F109" t="s">
        <v>90</v>
      </c>
      <c r="G109" t="s">
        <v>90</v>
      </c>
      <c r="H109" t="s">
        <v>18</v>
      </c>
      <c r="I109" s="2" t="s">
        <v>253</v>
      </c>
    </row>
    <row r="110" spans="1:9" x14ac:dyDescent="0.25">
      <c r="A110" s="1">
        <v>43158</v>
      </c>
      <c r="B110">
        <v>-285</v>
      </c>
      <c r="C110" t="s">
        <v>8</v>
      </c>
      <c r="D110" t="s">
        <v>91</v>
      </c>
      <c r="E110" t="s">
        <v>40</v>
      </c>
      <c r="F110" t="s">
        <v>13</v>
      </c>
      <c r="G110" t="s">
        <v>92</v>
      </c>
      <c r="H110" t="s">
        <v>18</v>
      </c>
      <c r="I110" s="2" t="s">
        <v>254</v>
      </c>
    </row>
  </sheetData>
  <autoFilter ref="A1:Q110"/>
  <sortState ref="A2:X168">
    <sortCondition ref="A2:A168"/>
  </sortState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Pohyby_na_ucte-2301100039_20140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pekko</dc:creator>
  <cp:lastModifiedBy>Peter Miklian</cp:lastModifiedBy>
  <dcterms:created xsi:type="dcterms:W3CDTF">2018-03-25T20:39:29Z</dcterms:created>
  <dcterms:modified xsi:type="dcterms:W3CDTF">2018-03-27T19:38:00Z</dcterms:modified>
</cp:coreProperties>
</file>