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sumar-hide" sheetId="1" state="hidden" r:id="rId1"/>
    <sheet name="M do 40" sheetId="2" r:id="rId2"/>
    <sheet name="M 40 - 49" sheetId="3" r:id="rId3"/>
    <sheet name="M 50 - 59" sheetId="4" r:id="rId4"/>
    <sheet name="M nad 60" sheetId="5" r:id="rId5"/>
    <sheet name="Ž do 40" sheetId="6" r:id="rId6"/>
    <sheet name="Ž 40 - 49" sheetId="7" r:id="rId7"/>
    <sheet name="Ž nad 50" sheetId="8" r:id="rId8"/>
    <sheet name="CH - do 6" sheetId="9" r:id="rId9"/>
    <sheet name="CH 7 - 12" sheetId="10" r:id="rId10"/>
    <sheet name="D - do 6" sheetId="11" r:id="rId11"/>
    <sheet name="D 7 - 12" sheetId="12" r:id="rId12"/>
  </sheets>
  <definedNames>
    <definedName name="_xlnm._FilterDatabase" localSheetId="10" hidden="1">'D - do 6'!$A$1:$G$10</definedName>
    <definedName name="_xlnm._FilterDatabase" localSheetId="11" hidden="1">'D 7 - 12'!$A$1:$G$11</definedName>
    <definedName name="_xlnm._FilterDatabase" localSheetId="8" hidden="1">'CH - do 6'!$A$1:$G$6</definedName>
    <definedName name="_xlnm._FilterDatabase" localSheetId="9" hidden="1">'CH 7 - 12'!$A$1:$G$11</definedName>
    <definedName name="_xlnm._FilterDatabase" localSheetId="2" hidden="1">'M 40 - 49'!$A$1:$H$42</definedName>
    <definedName name="_xlnm._FilterDatabase" localSheetId="3" hidden="1">'M 50 - 59'!$A$1:$H$21</definedName>
    <definedName name="_xlnm._FilterDatabase" localSheetId="1" hidden="1">'M do 40'!$A$1:$H$113</definedName>
    <definedName name="_xlnm._FilterDatabase" localSheetId="4" hidden="1">'M nad 60'!$A$1:$H$13</definedName>
    <definedName name="_xlnm._FilterDatabase" localSheetId="6" hidden="1">'Ž 40 - 49'!$A$1:$H$12</definedName>
    <definedName name="_xlnm._FilterDatabase" localSheetId="5" hidden="1">'Ž do 40'!$A$1:$H$39</definedName>
    <definedName name="_xlnm._FilterDatabase" localSheetId="7" hidden="1">'Ž nad 50'!$B$1:$H$1</definedName>
    <definedName name="_xlnm.Print_Area" localSheetId="2">'M 40 - 49'!$B:$G</definedName>
    <definedName name="_xlnm.Print_Area" localSheetId="3">'M 50 - 59'!$B:$G</definedName>
    <definedName name="_xlnm.Print_Area" localSheetId="1">'M do 40'!$B:$G</definedName>
    <definedName name="_xlnm.Print_Area" localSheetId="4">'M nad 60'!$B:$G</definedName>
    <definedName name="_xlnm.Print_Area" localSheetId="6">'Ž 40 - 49'!$B:$G</definedName>
    <definedName name="_xlnm.Print_Area" localSheetId="5">'Ž do 40'!$B:$G</definedName>
    <definedName name="_xlnm.Print_Area" localSheetId="7">'Ž nad 50'!$B:$H</definedName>
  </definedNames>
  <calcPr fullCalcOnLoad="1"/>
</workbook>
</file>

<file path=xl/sharedStrings.xml><?xml version="1.0" encoding="utf-8"?>
<sst xmlns="http://schemas.openxmlformats.org/spreadsheetml/2006/main" count="1589" uniqueCount="794">
  <si>
    <t>Meno</t>
  </si>
  <si>
    <t>Priezvisko</t>
  </si>
  <si>
    <t>Dátum narodení</t>
  </si>
  <si>
    <t>Klub</t>
  </si>
  <si>
    <t>Mesto</t>
  </si>
  <si>
    <t>Matej</t>
  </si>
  <si>
    <t>Tóth</t>
  </si>
  <si>
    <t>07.12.1988</t>
  </si>
  <si>
    <t>BEHAME.SK</t>
  </si>
  <si>
    <t>Bratislava</t>
  </si>
  <si>
    <t>Trnava</t>
  </si>
  <si>
    <t>Richard</t>
  </si>
  <si>
    <t>Petre</t>
  </si>
  <si>
    <t>20.12.1991</t>
  </si>
  <si>
    <t>Monika</t>
  </si>
  <si>
    <t>Slováková</t>
  </si>
  <si>
    <t>28.02.1990</t>
  </si>
  <si>
    <t>Nitra</t>
  </si>
  <si>
    <t>Mária</t>
  </si>
  <si>
    <t>Reháková</t>
  </si>
  <si>
    <t>04.06.1995</t>
  </si>
  <si>
    <t>Boris</t>
  </si>
  <si>
    <t>Valach</t>
  </si>
  <si>
    <t>04.12.1989</t>
  </si>
  <si>
    <t>Michal</t>
  </si>
  <si>
    <t>Molcany</t>
  </si>
  <si>
    <t>07.08.1984</t>
  </si>
  <si>
    <t>Katarina</t>
  </si>
  <si>
    <t>06.08.1986</t>
  </si>
  <si>
    <t>Pavol</t>
  </si>
  <si>
    <t>Kopernický</t>
  </si>
  <si>
    <t>09.08.1969</t>
  </si>
  <si>
    <t>Tricksters LT</t>
  </si>
  <si>
    <t>Nová Dedinka</t>
  </si>
  <si>
    <t>Andrej</t>
  </si>
  <si>
    <t>Zachar</t>
  </si>
  <si>
    <t>12.08.1981</t>
  </si>
  <si>
    <t>Červeník</t>
  </si>
  <si>
    <t>Jozef</t>
  </si>
  <si>
    <t>Stacho</t>
  </si>
  <si>
    <t>27.11.1958</t>
  </si>
  <si>
    <t>Ida</t>
  </si>
  <si>
    <t>Stachová</t>
  </si>
  <si>
    <t>25.08.1956</t>
  </si>
  <si>
    <t>KRB</t>
  </si>
  <si>
    <t>Daniel</t>
  </si>
  <si>
    <t>Godal</t>
  </si>
  <si>
    <t>29.01.1981</t>
  </si>
  <si>
    <t>Ivona</t>
  </si>
  <si>
    <t>Ferechova</t>
  </si>
  <si>
    <t>15.06.2014</t>
  </si>
  <si>
    <t>TT</t>
  </si>
  <si>
    <t>Kollarovič</t>
  </si>
  <si>
    <t>03.01.1991</t>
  </si>
  <si>
    <t>Smolenice</t>
  </si>
  <si>
    <t>Tomáš</t>
  </si>
  <si>
    <t>Kočan</t>
  </si>
  <si>
    <t>02.06.1991</t>
  </si>
  <si>
    <t>Ivan</t>
  </si>
  <si>
    <t>Blanárik</t>
  </si>
  <si>
    <t>19.11.1982</t>
  </si>
  <si>
    <t>Kristína</t>
  </si>
  <si>
    <t>Kurovská</t>
  </si>
  <si>
    <t>22.07.1991</t>
  </si>
  <si>
    <t>bk viktoria horne oresany</t>
  </si>
  <si>
    <t>horne oresany</t>
  </si>
  <si>
    <t>Klaudia</t>
  </si>
  <si>
    <t>Nikola</t>
  </si>
  <si>
    <t>Vajglova</t>
  </si>
  <si>
    <t>28.07.1997</t>
  </si>
  <si>
    <t>Tibor</t>
  </si>
  <si>
    <t>Juraj</t>
  </si>
  <si>
    <t>Mihálik</t>
  </si>
  <si>
    <t>05.12.1978</t>
  </si>
  <si>
    <t>Modra</t>
  </si>
  <si>
    <t>Martin</t>
  </si>
  <si>
    <t>Marcel</t>
  </si>
  <si>
    <t>Marko</t>
  </si>
  <si>
    <t>07.12.1984</t>
  </si>
  <si>
    <t>QBSW, a.s.</t>
  </si>
  <si>
    <t>Gabriel</t>
  </si>
  <si>
    <t>Suchý</t>
  </si>
  <si>
    <t>02.06.1968</t>
  </si>
  <si>
    <t>Jana</t>
  </si>
  <si>
    <t>Martinkovičová</t>
  </si>
  <si>
    <t>07.07.1987</t>
  </si>
  <si>
    <t>IUVENTA - Tematické centrum mládeže pre TT kraj "PRO-FIT"</t>
  </si>
  <si>
    <t>Zamborsky</t>
  </si>
  <si>
    <t>09.04.1985</t>
  </si>
  <si>
    <t>Lucia</t>
  </si>
  <si>
    <t>Zolvíková</t>
  </si>
  <si>
    <t>19.02.1985</t>
  </si>
  <si>
    <t>Matlaha</t>
  </si>
  <si>
    <t>02.06.1961</t>
  </si>
  <si>
    <t>Paraboys</t>
  </si>
  <si>
    <t>Šamorín</t>
  </si>
  <si>
    <t>Milan</t>
  </si>
  <si>
    <t>Nižňan</t>
  </si>
  <si>
    <t>10.10.1950</t>
  </si>
  <si>
    <t>Viktor</t>
  </si>
  <si>
    <t>Dřizga</t>
  </si>
  <si>
    <t>01.01.1900</t>
  </si>
  <si>
    <t>Martina</t>
  </si>
  <si>
    <t>Motyčáková</t>
  </si>
  <si>
    <t>Body Energy Club</t>
  </si>
  <si>
    <t>Žúbor</t>
  </si>
  <si>
    <t>16.12.1978</t>
  </si>
  <si>
    <t>Senec</t>
  </si>
  <si>
    <t>Stanislav</t>
  </si>
  <si>
    <t>Bernáth</t>
  </si>
  <si>
    <t>19.02.1992</t>
  </si>
  <si>
    <t>SPU Nitra</t>
  </si>
  <si>
    <t>Wachal</t>
  </si>
  <si>
    <t>07.06.1990</t>
  </si>
  <si>
    <t>Henrieta</t>
  </si>
  <si>
    <t>Vuongová</t>
  </si>
  <si>
    <t>12.05.1985</t>
  </si>
  <si>
    <t>Vuong team</t>
  </si>
  <si>
    <t>Hodruša Hámre</t>
  </si>
  <si>
    <t>Tuleja</t>
  </si>
  <si>
    <t>21.10.1980</t>
  </si>
  <si>
    <t>TP Design</t>
  </si>
  <si>
    <t>BEHAME.sk</t>
  </si>
  <si>
    <t>Rychtárik</t>
  </si>
  <si>
    <t>16.09.1985</t>
  </si>
  <si>
    <t>Plevza</t>
  </si>
  <si>
    <t>23.10.1951</t>
  </si>
  <si>
    <t>Turkovič</t>
  </si>
  <si>
    <t>10.11.1978</t>
  </si>
  <si>
    <t>Oľdza</t>
  </si>
  <si>
    <t>Bukovác</t>
  </si>
  <si>
    <t>28.09.1981</t>
  </si>
  <si>
    <t>Darina</t>
  </si>
  <si>
    <t>25.12.1965</t>
  </si>
  <si>
    <t>Žarnovica</t>
  </si>
  <si>
    <t>Beluský</t>
  </si>
  <si>
    <t>21.04.1991</t>
  </si>
  <si>
    <t>Eva</t>
  </si>
  <si>
    <t>ŠKP Bratislava</t>
  </si>
  <si>
    <t>Ľuboš</t>
  </si>
  <si>
    <t>Hrčka</t>
  </si>
  <si>
    <t>09.04.1974</t>
  </si>
  <si>
    <t>Diana</t>
  </si>
  <si>
    <t>18.06.1988</t>
  </si>
  <si>
    <t>Jelle</t>
  </si>
  <si>
    <t>Roukema</t>
  </si>
  <si>
    <t>18.03.1987</t>
  </si>
  <si>
    <t>Mondelez</t>
  </si>
  <si>
    <t>Marián</t>
  </si>
  <si>
    <t>Hacaj</t>
  </si>
  <si>
    <t>27.10.1987</t>
  </si>
  <si>
    <t>Daša</t>
  </si>
  <si>
    <t>Zifčáková</t>
  </si>
  <si>
    <t>30.04.1985</t>
  </si>
  <si>
    <t>Brestovany</t>
  </si>
  <si>
    <t>Branislav</t>
  </si>
  <si>
    <t>Turansky</t>
  </si>
  <si>
    <t>27.06.1988</t>
  </si>
  <si>
    <t>Ambróz</t>
  </si>
  <si>
    <t>Pavlík</t>
  </si>
  <si>
    <t>15.08.1951</t>
  </si>
  <si>
    <t>Turanský</t>
  </si>
  <si>
    <t>08.07.1990</t>
  </si>
  <si>
    <t>Renewart</t>
  </si>
  <si>
    <t>Valent</t>
  </si>
  <si>
    <t>26.11.1965</t>
  </si>
  <si>
    <t>Rene</t>
  </si>
  <si>
    <t>23.09.1989</t>
  </si>
  <si>
    <t>05.04.1978</t>
  </si>
  <si>
    <t>bratislava</t>
  </si>
  <si>
    <t>Lenka</t>
  </si>
  <si>
    <t>Bosá</t>
  </si>
  <si>
    <t>08.06.1989</t>
  </si>
  <si>
    <t>21.08.1979</t>
  </si>
  <si>
    <t>STAR magazine</t>
  </si>
  <si>
    <t>Šurany</t>
  </si>
  <si>
    <t>Šimon</t>
  </si>
  <si>
    <t>Talapa</t>
  </si>
  <si>
    <t>Šelc</t>
  </si>
  <si>
    <t>21.10.1988</t>
  </si>
  <si>
    <t>ZAMAKAJ.SK</t>
  </si>
  <si>
    <t>galanta</t>
  </si>
  <si>
    <t>Miroslav</t>
  </si>
  <si>
    <t>Lachký</t>
  </si>
  <si>
    <t>01.11.1957</t>
  </si>
  <si>
    <t>Csejteyová</t>
  </si>
  <si>
    <t>11.08.1967</t>
  </si>
  <si>
    <t>Bohuslav</t>
  </si>
  <si>
    <t>Csejtey</t>
  </si>
  <si>
    <t>07.09.1967</t>
  </si>
  <si>
    <t>AMK Nové Zámky</t>
  </si>
  <si>
    <t>Ferenczyova</t>
  </si>
  <si>
    <t>08.10.1975</t>
  </si>
  <si>
    <t>Run for Fun</t>
  </si>
  <si>
    <t>Anton</t>
  </si>
  <si>
    <t>Sorád</t>
  </si>
  <si>
    <t>18.06.1966</t>
  </si>
  <si>
    <t>TBM Trnava</t>
  </si>
  <si>
    <t>Orlický</t>
  </si>
  <si>
    <t>11.05.1977</t>
  </si>
  <si>
    <t>Triatlon Team Trnava</t>
  </si>
  <si>
    <t>Rastislav</t>
  </si>
  <si>
    <t>07.06.1971</t>
  </si>
  <si>
    <t>ŠúROVCE</t>
  </si>
  <si>
    <t>Macháč</t>
  </si>
  <si>
    <t>02.06.1988</t>
  </si>
  <si>
    <t>06.08.1968</t>
  </si>
  <si>
    <t>Jakub</t>
  </si>
  <si>
    <t>Gulvas</t>
  </si>
  <si>
    <t>13.08.1975</t>
  </si>
  <si>
    <t>Kedros a.s.</t>
  </si>
  <si>
    <t>ŠURANY</t>
  </si>
  <si>
    <t>Marian</t>
  </si>
  <si>
    <t>Davidik</t>
  </si>
  <si>
    <t>18.11.1977</t>
  </si>
  <si>
    <t>iontovenapoje.sk</t>
  </si>
  <si>
    <t>Cífer</t>
  </si>
  <si>
    <t>Peter</t>
  </si>
  <si>
    <t>Veľké Úľany</t>
  </si>
  <si>
    <t>Katuninec</t>
  </si>
  <si>
    <t>08.12.1984</t>
  </si>
  <si>
    <t>Šmondrk</t>
  </si>
  <si>
    <t>19.12.1982</t>
  </si>
  <si>
    <t>Santner</t>
  </si>
  <si>
    <t>Mikulas</t>
  </si>
  <si>
    <t>03.12.1979</t>
  </si>
  <si>
    <t>01.03.1977</t>
  </si>
  <si>
    <t>RUN Kedros RUN</t>
  </si>
  <si>
    <t>Blažová</t>
  </si>
  <si>
    <t>09.09.1993</t>
  </si>
  <si>
    <t>BK Viktoria Horné Orešany</t>
  </si>
  <si>
    <t>Horné Orešany</t>
  </si>
  <si>
    <t>Novák</t>
  </si>
  <si>
    <t>20.12.1985</t>
  </si>
  <si>
    <t>samsung Galanta</t>
  </si>
  <si>
    <t>Frantisek</t>
  </si>
  <si>
    <t>Radimák</t>
  </si>
  <si>
    <t>05.09.1982</t>
  </si>
  <si>
    <t>OZ Mládež Gáň</t>
  </si>
  <si>
    <t>Galanta</t>
  </si>
  <si>
    <t>Ľubomír</t>
  </si>
  <si>
    <t>Tvrdoň</t>
  </si>
  <si>
    <t>04.09.1978</t>
  </si>
  <si>
    <t>Dušan</t>
  </si>
  <si>
    <t>Tomič</t>
  </si>
  <si>
    <t>26.06.1994</t>
  </si>
  <si>
    <t>PFUK</t>
  </si>
  <si>
    <t>Anita</t>
  </si>
  <si>
    <t>Filová</t>
  </si>
  <si>
    <t>29.11.1972</t>
  </si>
  <si>
    <t>Odler</t>
  </si>
  <si>
    <t>04.12.1997</t>
  </si>
  <si>
    <t>Zuzana</t>
  </si>
  <si>
    <t>Kováčová</t>
  </si>
  <si>
    <t>10.10.1994</t>
  </si>
  <si>
    <t>Erik</t>
  </si>
  <si>
    <t>Durkot</t>
  </si>
  <si>
    <t>26.07.1988</t>
  </si>
  <si>
    <t>Hana</t>
  </si>
  <si>
    <t>Puvak</t>
  </si>
  <si>
    <t>16.12.1974</t>
  </si>
  <si>
    <t>LEHanky</t>
  </si>
  <si>
    <t>Trebatice</t>
  </si>
  <si>
    <t>Jan</t>
  </si>
  <si>
    <t>Píchal</t>
  </si>
  <si>
    <t>27.10.1965</t>
  </si>
  <si>
    <t>19.06.1978</t>
  </si>
  <si>
    <t>trnava</t>
  </si>
  <si>
    <t>Kicinova</t>
  </si>
  <si>
    <t>02.09.2014</t>
  </si>
  <si>
    <t>Mondelez International</t>
  </si>
  <si>
    <t>Prsekova</t>
  </si>
  <si>
    <t>25.12.1973</t>
  </si>
  <si>
    <t>Štefan</t>
  </si>
  <si>
    <t>Mészáros</t>
  </si>
  <si>
    <t>04.04.1976</t>
  </si>
  <si>
    <t>ŠKP Levice</t>
  </si>
  <si>
    <t>Levice</t>
  </si>
  <si>
    <t>Andrea</t>
  </si>
  <si>
    <t>Rozičová</t>
  </si>
  <si>
    <t>18.09.1997</t>
  </si>
  <si>
    <t>AK AŠK Slavia Trnava</t>
  </si>
  <si>
    <t>zeleneč</t>
  </si>
  <si>
    <t>Jarmila</t>
  </si>
  <si>
    <t>Poláková</t>
  </si>
  <si>
    <t>08.12.1973</t>
  </si>
  <si>
    <t>Bielik</t>
  </si>
  <si>
    <t>05.04.1977</t>
  </si>
  <si>
    <t>Michlík</t>
  </si>
  <si>
    <t>26.09.1957</t>
  </si>
  <si>
    <t>James Solčany</t>
  </si>
  <si>
    <t>Topolčany</t>
  </si>
  <si>
    <t>Vajdečka</t>
  </si>
  <si>
    <t>08.01.1989</t>
  </si>
  <si>
    <t>Špačince</t>
  </si>
  <si>
    <t>Vladimír</t>
  </si>
  <si>
    <t>Chríbik</t>
  </si>
  <si>
    <t>06.02.1948</t>
  </si>
  <si>
    <t>Komisia športu</t>
  </si>
  <si>
    <t>Karol</t>
  </si>
  <si>
    <t>Hudeček</t>
  </si>
  <si>
    <t>27.04.1965</t>
  </si>
  <si>
    <t>klub biatlonu</t>
  </si>
  <si>
    <t>Keszeli</t>
  </si>
  <si>
    <t>25.06.1981</t>
  </si>
  <si>
    <t>Tešedíkovo</t>
  </si>
  <si>
    <t>Vendelín</t>
  </si>
  <si>
    <t>Krištofiak</t>
  </si>
  <si>
    <t>03.11.1946</t>
  </si>
  <si>
    <t>Kudláč</t>
  </si>
  <si>
    <t>26.04.1976</t>
  </si>
  <si>
    <t>Schiffer</t>
  </si>
  <si>
    <t>28.06.2014</t>
  </si>
  <si>
    <t>GEFCO SLOVAKIA</t>
  </si>
  <si>
    <t>Veronika</t>
  </si>
  <si>
    <t>Dikasová</t>
  </si>
  <si>
    <t>07.05.1986</t>
  </si>
  <si>
    <t>Dikas</t>
  </si>
  <si>
    <t>21.05.1983</t>
  </si>
  <si>
    <t>Dominika</t>
  </si>
  <si>
    <t>Kovaříková</t>
  </si>
  <si>
    <t>11.09.1986</t>
  </si>
  <si>
    <t>Ivanovič</t>
  </si>
  <si>
    <t>18.07.1986</t>
  </si>
  <si>
    <t>Puschenreiter</t>
  </si>
  <si>
    <t>04.02.1981</t>
  </si>
  <si>
    <t>Fero</t>
  </si>
  <si>
    <t>Volek</t>
  </si>
  <si>
    <t>28.05.1965</t>
  </si>
  <si>
    <t>Bobo</t>
  </si>
  <si>
    <t>10.03.1969</t>
  </si>
  <si>
    <t>Obal servis Košice</t>
  </si>
  <si>
    <t>Banská Bystrica</t>
  </si>
  <si>
    <t>Miloš</t>
  </si>
  <si>
    <t>Blaho</t>
  </si>
  <si>
    <t>30.06.1978</t>
  </si>
  <si>
    <t>Bernolákovo Running</t>
  </si>
  <si>
    <t>Bernolákovo</t>
  </si>
  <si>
    <t>Roman</t>
  </si>
  <si>
    <t>Bednár</t>
  </si>
  <si>
    <t>01.05.1992</t>
  </si>
  <si>
    <t>Lubica</t>
  </si>
  <si>
    <t>02.01.1979</t>
  </si>
  <si>
    <t>Medved</t>
  </si>
  <si>
    <t>01.06.1987</t>
  </si>
  <si>
    <t>Mesíček</t>
  </si>
  <si>
    <t>10.08.1993</t>
  </si>
  <si>
    <t>Vladislav</t>
  </si>
  <si>
    <t>Blažo</t>
  </si>
  <si>
    <t>04.10.1971</t>
  </si>
  <si>
    <t>BK Viktoria Horné Orečšany</t>
  </si>
  <si>
    <t>Lelkes</t>
  </si>
  <si>
    <t>22.10.1952</t>
  </si>
  <si>
    <t>Topoľníky</t>
  </si>
  <si>
    <t>07.07.1984</t>
  </si>
  <si>
    <t>Stanislava</t>
  </si>
  <si>
    <t>Novotová</t>
  </si>
  <si>
    <t>25.04.1986</t>
  </si>
  <si>
    <t>BERNOHY</t>
  </si>
  <si>
    <t>Lauko</t>
  </si>
  <si>
    <t>31.03.1975</t>
  </si>
  <si>
    <t>Šaľa</t>
  </si>
  <si>
    <t>Lukáš</t>
  </si>
  <si>
    <t>Felis</t>
  </si>
  <si>
    <t>02.11.1987</t>
  </si>
  <si>
    <t>QBSW</t>
  </si>
  <si>
    <t>Hurajt</t>
  </si>
  <si>
    <t>30.09.1997</t>
  </si>
  <si>
    <t>Hrnčiarovce nad Parnou</t>
  </si>
  <si>
    <t>29.04.1957</t>
  </si>
  <si>
    <t>Trnavskí Bíli Medvedi</t>
  </si>
  <si>
    <t>Valentovič</t>
  </si>
  <si>
    <t>28.11.1990</t>
  </si>
  <si>
    <t>Photo Agency Slovakia</t>
  </si>
  <si>
    <t>Matúš</t>
  </si>
  <si>
    <t>Marek</t>
  </si>
  <si>
    <t>Rakús</t>
  </si>
  <si>
    <t>19.02.1975</t>
  </si>
  <si>
    <t>Filip</t>
  </si>
  <si>
    <t>17.11.1979</t>
  </si>
  <si>
    <t>Petra</t>
  </si>
  <si>
    <t>14.02.1981</t>
  </si>
  <si>
    <t>Haršány</t>
  </si>
  <si>
    <t>17.10.1966</t>
  </si>
  <si>
    <t>F.E.O.</t>
  </si>
  <si>
    <t>Ján</t>
  </si>
  <si>
    <t>Horváth</t>
  </si>
  <si>
    <t>21.08.1964</t>
  </si>
  <si>
    <t>Banka</t>
  </si>
  <si>
    <t>Laco</t>
  </si>
  <si>
    <t>Cíferský</t>
  </si>
  <si>
    <t>06.02.1977</t>
  </si>
  <si>
    <t>Stefan</t>
  </si>
  <si>
    <t>Sterk</t>
  </si>
  <si>
    <t>12.08.1973</t>
  </si>
  <si>
    <t>Cowboys Racing Team</t>
  </si>
  <si>
    <t>Gabriela</t>
  </si>
  <si>
    <t>Hečková</t>
  </si>
  <si>
    <t>01.12.1987</t>
  </si>
  <si>
    <t>Trnavski bili medvedi</t>
  </si>
  <si>
    <t>Hečko</t>
  </si>
  <si>
    <t>05.12.1979</t>
  </si>
  <si>
    <t>09.10.1998</t>
  </si>
  <si>
    <t>CBŠ Perún Gym Trnava</t>
  </si>
  <si>
    <t>Mrva</t>
  </si>
  <si>
    <t>29.12.1988</t>
  </si>
  <si>
    <t>Botcher</t>
  </si>
  <si>
    <t>24.11.1961</t>
  </si>
  <si>
    <t>Dana</t>
  </si>
  <si>
    <t>Janečková</t>
  </si>
  <si>
    <t>20.08.1973</t>
  </si>
  <si>
    <t>BMRC Bratislava</t>
  </si>
  <si>
    <t>Nové Zámky</t>
  </si>
  <si>
    <t>13.03.1989</t>
  </si>
  <si>
    <t>Samuel</t>
  </si>
  <si>
    <t>Ščípa</t>
  </si>
  <si>
    <t>19.10.1991</t>
  </si>
  <si>
    <t>Kompas</t>
  </si>
  <si>
    <t>28.05.1992</t>
  </si>
  <si>
    <t>TJ Slovan Duslo Šaľa</t>
  </si>
  <si>
    <t>Jurásek</t>
  </si>
  <si>
    <t>19.08.1969</t>
  </si>
  <si>
    <t>Dolné Orešany</t>
  </si>
  <si>
    <t>Hupko</t>
  </si>
  <si>
    <t>26.12.1972</t>
  </si>
  <si>
    <t>ETI ELB</t>
  </si>
  <si>
    <t>Báhoň</t>
  </si>
  <si>
    <t>Matus</t>
  </si>
  <si>
    <t>Kebys</t>
  </si>
  <si>
    <t>Cipro</t>
  </si>
  <si>
    <t>Dusan</t>
  </si>
  <si>
    <t>23.12.1979</t>
  </si>
  <si>
    <t>Hrasko</t>
  </si>
  <si>
    <t>16.03.1985</t>
  </si>
  <si>
    <t>Rojko</t>
  </si>
  <si>
    <t>29.06.2014</t>
  </si>
  <si>
    <t>ŠK OLYMP Slovakia</t>
  </si>
  <si>
    <t>Adriana</t>
  </si>
  <si>
    <t>Ščuryová</t>
  </si>
  <si>
    <t>Kontina</t>
  </si>
  <si>
    <t>19.03.1981</t>
  </si>
  <si>
    <t>Krepop</t>
  </si>
  <si>
    <t>28.03.1982</t>
  </si>
  <si>
    <t>Dušička</t>
  </si>
  <si>
    <t>03.08.1983</t>
  </si>
  <si>
    <t>Nitrianske Rudno</t>
  </si>
  <si>
    <t>07.01.1989</t>
  </si>
  <si>
    <t>12.12.1984</t>
  </si>
  <si>
    <t>Burpee Maniacs</t>
  </si>
  <si>
    <t>Husár</t>
  </si>
  <si>
    <t>11.09.1969</t>
  </si>
  <si>
    <t>BUBO running team</t>
  </si>
  <si>
    <t>Dolný Kubín</t>
  </si>
  <si>
    <t>04.07.1974</t>
  </si>
  <si>
    <t>ŠK Panter Trnava</t>
  </si>
  <si>
    <t>Ľudovít</t>
  </si>
  <si>
    <t>BA Rača</t>
  </si>
  <si>
    <t>Gubáň</t>
  </si>
  <si>
    <t>29.05.1967</t>
  </si>
  <si>
    <t>Cvičela</t>
  </si>
  <si>
    <t>12.06.1956</t>
  </si>
  <si>
    <t>AK Bojničky</t>
  </si>
  <si>
    <t>Kľačany</t>
  </si>
  <si>
    <t>Renata</t>
  </si>
  <si>
    <t>03.12.1984</t>
  </si>
  <si>
    <t>Sabina</t>
  </si>
  <si>
    <t>Borská</t>
  </si>
  <si>
    <t>23.02.1982</t>
  </si>
  <si>
    <t>Realiz sport team</t>
  </si>
  <si>
    <t>Hajdúk</t>
  </si>
  <si>
    <t>05.07.1973</t>
  </si>
  <si>
    <t>Železná studnička BA</t>
  </si>
  <si>
    <t>Ďuračka</t>
  </si>
  <si>
    <t>16.05.1972</t>
  </si>
  <si>
    <t>ARO Run Bratislava</t>
  </si>
  <si>
    <t>Iglarčík</t>
  </si>
  <si>
    <t>Šenkvice</t>
  </si>
  <si>
    <t>Kukla</t>
  </si>
  <si>
    <t>24.10.1971</t>
  </si>
  <si>
    <t>Zarnovica</t>
  </si>
  <si>
    <t>Jaroslav</t>
  </si>
  <si>
    <t>Talapka</t>
  </si>
  <si>
    <t>19.06.1958</t>
  </si>
  <si>
    <t>AK Žilina</t>
  </si>
  <si>
    <t>Žilina</t>
  </si>
  <si>
    <t>Huzovic</t>
  </si>
  <si>
    <t>02.04.1976</t>
  </si>
  <si>
    <t>Krizovany nad Dudvahom</t>
  </si>
  <si>
    <t>Metod</t>
  </si>
  <si>
    <t>Hužovič</t>
  </si>
  <si>
    <t>24.04.1987</t>
  </si>
  <si>
    <t>Križovany n/D</t>
  </si>
  <si>
    <t>Sékely</t>
  </si>
  <si>
    <t>30.03.1986</t>
  </si>
  <si>
    <t>Križovany nad Dudváhom</t>
  </si>
  <si>
    <t>Šintal</t>
  </si>
  <si>
    <t>Andrea team Sereď</t>
  </si>
  <si>
    <t>Lužák</t>
  </si>
  <si>
    <t>04.06.1983</t>
  </si>
  <si>
    <t>Frederik</t>
  </si>
  <si>
    <t>Zvara</t>
  </si>
  <si>
    <t>04.06.1984</t>
  </si>
  <si>
    <t>MIZA Rimavská Sobota</t>
  </si>
  <si>
    <t>Rimavská Sobota</t>
  </si>
  <si>
    <t>25.07.1956</t>
  </si>
  <si>
    <t>senec</t>
  </si>
  <si>
    <t>Miroslava</t>
  </si>
  <si>
    <t>Pizurova</t>
  </si>
  <si>
    <t>Swiss Re</t>
  </si>
  <si>
    <t>Cíbik</t>
  </si>
  <si>
    <t>12.11.1975</t>
  </si>
  <si>
    <t>Dubnica nad Váhom</t>
  </si>
  <si>
    <t>Javorský</t>
  </si>
  <si>
    <t>30.05.1985</t>
  </si>
  <si>
    <t>Juričko</t>
  </si>
  <si>
    <t>20.11.1972</t>
  </si>
  <si>
    <t>Vago</t>
  </si>
  <si>
    <t>10.11.1961</t>
  </si>
  <si>
    <t>STU Trnava</t>
  </si>
  <si>
    <t>Roland</t>
  </si>
  <si>
    <t>Weissenbök</t>
  </si>
  <si>
    <t>01.06.1973</t>
  </si>
  <si>
    <t>Paulina</t>
  </si>
  <si>
    <t>01.06.1975</t>
  </si>
  <si>
    <t>ULC Klosterneuburg R.R.</t>
  </si>
  <si>
    <t>Vieden</t>
  </si>
  <si>
    <t>Ovečka</t>
  </si>
  <si>
    <t>12.01.1969</t>
  </si>
  <si>
    <t>Iveta</t>
  </si>
  <si>
    <t>Ovečková</t>
  </si>
  <si>
    <t>30.05.2014</t>
  </si>
  <si>
    <t>Redbull fan team</t>
  </si>
  <si>
    <t>Šintál</t>
  </si>
  <si>
    <t>16.08.1985</t>
  </si>
  <si>
    <t>Vrablic</t>
  </si>
  <si>
    <t>22.12.1963</t>
  </si>
  <si>
    <t>Beáta</t>
  </si>
  <si>
    <t>Csontosová</t>
  </si>
  <si>
    <t>13.08.1983</t>
  </si>
  <si>
    <t>Robert</t>
  </si>
  <si>
    <t>Baláži</t>
  </si>
  <si>
    <t>25.03.1978</t>
  </si>
  <si>
    <t>Kettlebell Nitra</t>
  </si>
  <si>
    <t>Fusik</t>
  </si>
  <si>
    <t>BBS Bratislava</t>
  </si>
  <si>
    <t>Duchovič</t>
  </si>
  <si>
    <t>29.12.1989</t>
  </si>
  <si>
    <t>Puškár</t>
  </si>
  <si>
    <t>07.07.1986</t>
  </si>
  <si>
    <t>AŠK Slávia Trnava</t>
  </si>
  <si>
    <t>Genčurová</t>
  </si>
  <si>
    <t>16.01.1974</t>
  </si>
  <si>
    <t>Ružindol</t>
  </si>
  <si>
    <t>Rusnak</t>
  </si>
  <si>
    <t>06.05.1974</t>
  </si>
  <si>
    <t>Janček</t>
  </si>
  <si>
    <t>17.11.1989</t>
  </si>
  <si>
    <t>Nová Baňa</t>
  </si>
  <si>
    <t>Brezniak</t>
  </si>
  <si>
    <t>26.06.1981</t>
  </si>
  <si>
    <t>Čab 314</t>
  </si>
  <si>
    <t>Bodocky</t>
  </si>
  <si>
    <t>PRB Gefco</t>
  </si>
  <si>
    <t>14.04.1971</t>
  </si>
  <si>
    <t>Gubrický</t>
  </si>
  <si>
    <t>05.05.1973</t>
  </si>
  <si>
    <t>Denisa</t>
  </si>
  <si>
    <t>Kušnierová</t>
  </si>
  <si>
    <t>Medvecký</t>
  </si>
  <si>
    <t>21.05.1984</t>
  </si>
  <si>
    <t>Iglarčíková</t>
  </si>
  <si>
    <t>12.11.1977</t>
  </si>
  <si>
    <t>Ctibor</t>
  </si>
  <si>
    <t>Laky</t>
  </si>
  <si>
    <t>12.11.1984</t>
  </si>
  <si>
    <t>Most pri Bratislave</t>
  </si>
  <si>
    <t>21.06.1985</t>
  </si>
  <si>
    <t>Kovačócy</t>
  </si>
  <si>
    <t>05.07.1962</t>
  </si>
  <si>
    <t>Očkovský</t>
  </si>
  <si>
    <t>Allianz Slovenská poisťovna</t>
  </si>
  <si>
    <t>OFK Bučany</t>
  </si>
  <si>
    <t>Záhorec</t>
  </si>
  <si>
    <t>13.04.1986</t>
  </si>
  <si>
    <t>30.08.1967</t>
  </si>
  <si>
    <t>Horné Zelenice</t>
  </si>
  <si>
    <t>Lenghartová</t>
  </si>
  <si>
    <t>15.10.1976</t>
  </si>
  <si>
    <t>Javorka</t>
  </si>
  <si>
    <t>08.09.1954</t>
  </si>
  <si>
    <t>Sereď</t>
  </si>
  <si>
    <t>Beňo</t>
  </si>
  <si>
    <t>13.07.1979</t>
  </si>
  <si>
    <t>Gargamel</t>
  </si>
  <si>
    <t>Hrabičov</t>
  </si>
  <si>
    <t>Šefčík</t>
  </si>
  <si>
    <t>08.04.1977</t>
  </si>
  <si>
    <t>Trnava iRun</t>
  </si>
  <si>
    <t>Miček</t>
  </si>
  <si>
    <t>18.01.1985</t>
  </si>
  <si>
    <t>kategoria</t>
  </si>
  <si>
    <t>Svetoslav</t>
  </si>
  <si>
    <t>Monsberger</t>
  </si>
  <si>
    <t>Andel</t>
  </si>
  <si>
    <t xml:space="preserve">M40 – vek 40 – 49 rokov </t>
  </si>
  <si>
    <t>(rok narodenia 1965 – 1974)</t>
  </si>
  <si>
    <t>a</t>
  </si>
  <si>
    <t>M50 – vek 50 – 59 rokov</t>
  </si>
  <si>
    <t xml:space="preserve">M60 – vek 60 a viacej rokov </t>
  </si>
  <si>
    <t>Ž do 40 rokov</t>
  </si>
  <si>
    <t>Ž40 – vek 40 – 49 rokov</t>
  </si>
  <si>
    <t>Čas</t>
  </si>
  <si>
    <t>NF</t>
  </si>
  <si>
    <t>Orihelová</t>
  </si>
  <si>
    <t>OBS Drahovce</t>
  </si>
  <si>
    <t>Drahovce</t>
  </si>
  <si>
    <t>Križanová</t>
  </si>
  <si>
    <t>M hlavná kategória</t>
  </si>
  <si>
    <t>Klára</t>
  </si>
  <si>
    <t>Nováková</t>
  </si>
  <si>
    <t>Šuková</t>
  </si>
  <si>
    <t xml:space="preserve"> 1:03:50,0</t>
  </si>
  <si>
    <t xml:space="preserve"> 1:04:47,0</t>
  </si>
  <si>
    <t xml:space="preserve"> 1:05:06,0</t>
  </si>
  <si>
    <t>Klasková</t>
  </si>
  <si>
    <t>Tulejová</t>
  </si>
  <si>
    <t>Mareková</t>
  </si>
  <si>
    <t>Juriková</t>
  </si>
  <si>
    <t>Susková</t>
  </si>
  <si>
    <t>Molcanyová</t>
  </si>
  <si>
    <t>Palkovičová</t>
  </si>
  <si>
    <t>Puciková</t>
  </si>
  <si>
    <t>Zaťková</t>
  </si>
  <si>
    <t>Jura</t>
  </si>
  <si>
    <t>Jarolím</t>
  </si>
  <si>
    <t>Kozmer</t>
  </si>
  <si>
    <t>Pavel</t>
  </si>
  <si>
    <t>Selecký</t>
  </si>
  <si>
    <t>Samsung</t>
  </si>
  <si>
    <t>Klub dôchodcov</t>
  </si>
  <si>
    <t>Gáň</t>
  </si>
  <si>
    <t>Chribik</t>
  </si>
  <si>
    <t>Petrovič</t>
  </si>
  <si>
    <t>Bednárik</t>
  </si>
  <si>
    <t>Maroš</t>
  </si>
  <si>
    <t>Martinkovič</t>
  </si>
  <si>
    <t>Fešák team</t>
  </si>
  <si>
    <t>Trstín</t>
  </si>
  <si>
    <t>Detský beh</t>
  </si>
  <si>
    <t>7-12 rokov</t>
  </si>
  <si>
    <t>Šarmír</t>
  </si>
  <si>
    <t>chlapci</t>
  </si>
  <si>
    <t>Breznáková</t>
  </si>
  <si>
    <t>do 6 rokov</t>
  </si>
  <si>
    <t>dievčatá</t>
  </si>
  <si>
    <t>Čaba</t>
  </si>
  <si>
    <t>Alexandra</t>
  </si>
  <si>
    <t>Kozárová</t>
  </si>
  <si>
    <t>Stela</t>
  </si>
  <si>
    <t>Simona</t>
  </si>
  <si>
    <t>Beňová</t>
  </si>
  <si>
    <t>Hrabicov</t>
  </si>
  <si>
    <t>Genčur</t>
  </si>
  <si>
    <t xml:space="preserve">Viktória </t>
  </si>
  <si>
    <t>Sandra</t>
  </si>
  <si>
    <t>Masaryková</t>
  </si>
  <si>
    <t>Majcichov</t>
  </si>
  <si>
    <t>Linda</t>
  </si>
  <si>
    <t>Kučerová</t>
  </si>
  <si>
    <t>Puváková</t>
  </si>
  <si>
    <t>Popelišová</t>
  </si>
  <si>
    <t>Oľža</t>
  </si>
  <si>
    <t>Joachim</t>
  </si>
  <si>
    <t>Jonáš</t>
  </si>
  <si>
    <t>Laura</t>
  </si>
  <si>
    <t>Katarína</t>
  </si>
  <si>
    <t>Tereza</t>
  </si>
  <si>
    <t>Turkovičová</t>
  </si>
  <si>
    <t>Kuklová</t>
  </si>
  <si>
    <t>Mesárošová</t>
  </si>
  <si>
    <t>Gulváš</t>
  </si>
  <si>
    <t>Lupták</t>
  </si>
  <si>
    <t>Luptáková</t>
  </si>
  <si>
    <t>Hudečeková</t>
  </si>
  <si>
    <t>Matias</t>
  </si>
  <si>
    <t>Cíferská</t>
  </si>
  <si>
    <t>Nicola</t>
  </si>
  <si>
    <t>Adamča</t>
  </si>
  <si>
    <t xml:space="preserve">Ž50 – vek 50 a viacej rokov </t>
  </si>
  <si>
    <t>Elena</t>
  </si>
  <si>
    <t>Barančíková</t>
  </si>
  <si>
    <t>Anna</t>
  </si>
  <si>
    <t>Voleková</t>
  </si>
  <si>
    <t>Považský Cukor</t>
  </si>
  <si>
    <t>Rača</t>
  </si>
  <si>
    <t>Karel</t>
  </si>
  <si>
    <t>Prsek</t>
  </si>
  <si>
    <t>Sarkozy</t>
  </si>
  <si>
    <t>Valiček</t>
  </si>
  <si>
    <t>František</t>
  </si>
  <si>
    <t>Horňáček</t>
  </si>
  <si>
    <t>Orihel</t>
  </si>
  <si>
    <t>Mikuš</t>
  </si>
  <si>
    <t>Tucsok</t>
  </si>
  <si>
    <t>Zathurecký</t>
  </si>
  <si>
    <t>Radič</t>
  </si>
  <si>
    <t>Lehen</t>
  </si>
  <si>
    <t>Almáši</t>
  </si>
  <si>
    <t>Rybník</t>
  </si>
  <si>
    <t>Výčapy - Opatovce</t>
  </si>
  <si>
    <t>Komárno</t>
  </si>
  <si>
    <t>Veľký Grob</t>
  </si>
  <si>
    <t>Fešák Team</t>
  </si>
  <si>
    <t>Lobb</t>
  </si>
  <si>
    <t>Kristian</t>
  </si>
  <si>
    <t>Kozár</t>
  </si>
  <si>
    <t>Nemochovský</t>
  </si>
  <si>
    <t>Chlapeček</t>
  </si>
  <si>
    <t>Jankovič</t>
  </si>
  <si>
    <t>Zamečník</t>
  </si>
  <si>
    <t>Valášek</t>
  </si>
  <si>
    <t>Kotman</t>
  </si>
  <si>
    <t>Heretík</t>
  </si>
  <si>
    <t>Kurila</t>
  </si>
  <si>
    <t>QBSQ</t>
  </si>
  <si>
    <t>Realiz Sport team</t>
  </si>
  <si>
    <t>Slovensko</t>
  </si>
  <si>
    <t>ASKTT</t>
  </si>
  <si>
    <t>Lučenec</t>
  </si>
  <si>
    <t>ADA WASTE</t>
  </si>
  <si>
    <t xml:space="preserve"> 1:03:51,0</t>
  </si>
  <si>
    <t xml:space="preserve"> 1:04:08,0</t>
  </si>
  <si>
    <t>Eduard</t>
  </si>
  <si>
    <t>Bartek</t>
  </si>
  <si>
    <t>Ročník</t>
  </si>
  <si>
    <t>Liana</t>
  </si>
  <si>
    <t>Wonk</t>
  </si>
  <si>
    <t>Rado</t>
  </si>
  <si>
    <t>Klein</t>
  </si>
  <si>
    <t>48ž</t>
  </si>
  <si>
    <t>75ž</t>
  </si>
  <si>
    <t>41ž</t>
  </si>
  <si>
    <t>45ž</t>
  </si>
  <si>
    <t>77ž</t>
  </si>
  <si>
    <t>46ž</t>
  </si>
  <si>
    <t>52ž</t>
  </si>
  <si>
    <t>53ž</t>
  </si>
  <si>
    <t>81ž</t>
  </si>
  <si>
    <t>76ž</t>
  </si>
  <si>
    <t>56ž</t>
  </si>
  <si>
    <t>82ž</t>
  </si>
  <si>
    <t>44ž</t>
  </si>
  <si>
    <t>50ž</t>
  </si>
  <si>
    <t>72ž</t>
  </si>
  <si>
    <t>57ž</t>
  </si>
  <si>
    <t>67ž</t>
  </si>
  <si>
    <t>71ž</t>
  </si>
  <si>
    <t>51ž</t>
  </si>
  <si>
    <t>70ž</t>
  </si>
  <si>
    <t>38ž</t>
  </si>
  <si>
    <t>83ž</t>
  </si>
  <si>
    <t>43ž</t>
  </si>
  <si>
    <t>33ž</t>
  </si>
  <si>
    <t>8ž</t>
  </si>
  <si>
    <t>68ž</t>
  </si>
  <si>
    <t>99ž</t>
  </si>
  <si>
    <t>78ž</t>
  </si>
  <si>
    <t>74ž</t>
  </si>
  <si>
    <t>37ž</t>
  </si>
  <si>
    <t>40ž</t>
  </si>
  <si>
    <t>59ž</t>
  </si>
  <si>
    <t>35ž</t>
  </si>
  <si>
    <t>84ž</t>
  </si>
  <si>
    <t>58ž</t>
  </si>
  <si>
    <t>36ž</t>
  </si>
  <si>
    <t>13ž</t>
  </si>
  <si>
    <t>39ž</t>
  </si>
  <si>
    <t>7ž</t>
  </si>
  <si>
    <t>49ž</t>
  </si>
  <si>
    <t>69ž</t>
  </si>
  <si>
    <t>11ž</t>
  </si>
  <si>
    <t>60ž</t>
  </si>
  <si>
    <t>34ž</t>
  </si>
  <si>
    <t>47ž</t>
  </si>
  <si>
    <t>65ž</t>
  </si>
  <si>
    <t>42ž</t>
  </si>
  <si>
    <t>15ž</t>
  </si>
  <si>
    <t>64ž</t>
  </si>
  <si>
    <t>62ž</t>
  </si>
  <si>
    <t>61ž</t>
  </si>
  <si>
    <t>Henrich</t>
  </si>
  <si>
    <t>55ž</t>
  </si>
  <si>
    <t>20ž</t>
  </si>
  <si>
    <t>Štartové číslo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</si>
</sst>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47" fontId="0" fillId="0" borderId="10" xfId="0" applyNumberFormat="1" applyFill="1" applyBorder="1" applyAlignment="1" applyProtection="1">
      <alignment/>
      <protection/>
    </xf>
    <xf numFmtId="47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14" fontId="0" fillId="0" borderId="10" xfId="0" applyNumberFormat="1" applyFill="1" applyBorder="1" applyAlignment="1" applyProtection="1">
      <alignment horizontal="right"/>
      <protection/>
    </xf>
    <xf numFmtId="0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/>
      <protection/>
    </xf>
    <xf numFmtId="47" fontId="0" fillId="0" borderId="0" xfId="0" applyNumberFormat="1" applyFill="1" applyAlignment="1" applyProtection="1">
      <alignment/>
      <protection/>
    </xf>
    <xf numFmtId="47" fontId="1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7"/>
  <sheetViews>
    <sheetView zoomScalePageLayoutView="0" workbookViewId="0" topLeftCell="A142">
      <selection activeCell="C152" sqref="C152"/>
    </sheetView>
  </sheetViews>
  <sheetFormatPr defaultColWidth="9.140625" defaultRowHeight="15"/>
  <sheetData>
    <row r="1" spans="1:2" ht="15">
      <c r="A1">
        <v>40</v>
      </c>
      <c r="B1" s="11">
        <v>0.021319444444444443</v>
      </c>
    </row>
    <row r="2" spans="1:2" ht="15">
      <c r="A2">
        <v>36</v>
      </c>
      <c r="B2" s="11">
        <v>0.02175925925925926</v>
      </c>
    </row>
    <row r="3" spans="1:2" ht="15">
      <c r="A3">
        <v>39</v>
      </c>
      <c r="B3" s="11">
        <v>0.021851851851851848</v>
      </c>
    </row>
    <row r="4" spans="1:2" ht="15">
      <c r="A4">
        <v>37</v>
      </c>
      <c r="B4" s="11">
        <v>0.021956018518518517</v>
      </c>
    </row>
    <row r="5" spans="1:2" ht="15">
      <c r="A5">
        <v>38</v>
      </c>
      <c r="B5" s="11">
        <v>0.02224537037037037</v>
      </c>
    </row>
    <row r="6" spans="1:2" ht="15">
      <c r="A6">
        <v>71</v>
      </c>
      <c r="B6" s="11">
        <v>0.02246527777777778</v>
      </c>
    </row>
    <row r="7" spans="1:2" ht="15">
      <c r="A7">
        <v>69</v>
      </c>
      <c r="B7" s="11">
        <v>0.022499999999999996</v>
      </c>
    </row>
    <row r="8" spans="1:2" ht="15">
      <c r="A8">
        <v>187</v>
      </c>
      <c r="B8" s="11">
        <v>0.023032407407407404</v>
      </c>
    </row>
    <row r="9" spans="1:2" ht="15">
      <c r="A9">
        <v>56</v>
      </c>
      <c r="B9" s="11">
        <v>0.02309027777777778</v>
      </c>
    </row>
    <row r="10" spans="1:2" ht="15">
      <c r="A10">
        <v>182</v>
      </c>
      <c r="B10" s="11">
        <v>0.023483796296296298</v>
      </c>
    </row>
    <row r="11" spans="1:2" ht="15">
      <c r="A11">
        <v>185</v>
      </c>
      <c r="B11" s="11">
        <v>0.02369212962962963</v>
      </c>
    </row>
    <row r="12" spans="1:2" ht="15">
      <c r="A12">
        <v>35</v>
      </c>
      <c r="B12" s="11">
        <v>0.023750000000000004</v>
      </c>
    </row>
    <row r="13" spans="1:2" ht="15">
      <c r="A13">
        <v>62</v>
      </c>
      <c r="B13" s="11">
        <v>0.024039351851851853</v>
      </c>
    </row>
    <row r="14" spans="1:2" ht="15">
      <c r="A14">
        <v>59</v>
      </c>
      <c r="B14" s="11">
        <v>0.0240625</v>
      </c>
    </row>
    <row r="15" spans="1:2" ht="15">
      <c r="A15">
        <v>202</v>
      </c>
      <c r="B15" s="11">
        <v>0.024085648148148148</v>
      </c>
    </row>
    <row r="16" spans="1:2" ht="15">
      <c r="A16">
        <v>84</v>
      </c>
      <c r="B16" s="11">
        <v>0.024259259259259258</v>
      </c>
    </row>
    <row r="17" spans="1:2" ht="15">
      <c r="A17">
        <v>43</v>
      </c>
      <c r="B17" s="11">
        <v>0.024270833333333335</v>
      </c>
    </row>
    <row r="18" spans="1:2" ht="15">
      <c r="A18">
        <v>190</v>
      </c>
      <c r="B18" s="11">
        <v>0.024363425925925927</v>
      </c>
    </row>
    <row r="19" spans="1:2" ht="15">
      <c r="A19">
        <v>3</v>
      </c>
      <c r="B19" s="11">
        <v>0.024363425925925927</v>
      </c>
    </row>
    <row r="20" spans="1:2" ht="15">
      <c r="A20">
        <v>154</v>
      </c>
      <c r="B20" s="11">
        <v>0.024375000000000004</v>
      </c>
    </row>
    <row r="21" spans="1:2" ht="15">
      <c r="A21">
        <v>173</v>
      </c>
      <c r="B21" s="11">
        <v>0.025208333333333333</v>
      </c>
    </row>
    <row r="22" spans="1:2" ht="15">
      <c r="A22">
        <v>32</v>
      </c>
      <c r="B22" s="11">
        <v>0.02525462962962963</v>
      </c>
    </row>
    <row r="23" spans="1:2" ht="15">
      <c r="A23">
        <v>31</v>
      </c>
      <c r="B23" s="11">
        <v>0.02533564814814815</v>
      </c>
    </row>
    <row r="24" spans="1:2" ht="15">
      <c r="A24">
        <v>2</v>
      </c>
      <c r="B24" s="11">
        <v>0.025370370370370366</v>
      </c>
    </row>
    <row r="25" spans="1:2" ht="15">
      <c r="A25">
        <v>212</v>
      </c>
      <c r="B25" s="11">
        <v>0.02539351851851852</v>
      </c>
    </row>
    <row r="26" spans="1:2" ht="15">
      <c r="A26">
        <v>111</v>
      </c>
      <c r="B26" s="11">
        <v>0.025405092592592594</v>
      </c>
    </row>
    <row r="27" spans="1:2" ht="15">
      <c r="A27" t="s">
        <v>742</v>
      </c>
      <c r="B27" s="11">
        <v>0.025451388888888888</v>
      </c>
    </row>
    <row r="28" spans="1:2" ht="15">
      <c r="A28">
        <v>91</v>
      </c>
      <c r="B28" s="11">
        <v>0.025474537037037035</v>
      </c>
    </row>
    <row r="29" spans="1:2" ht="15">
      <c r="A29">
        <v>181</v>
      </c>
      <c r="B29" s="11">
        <v>0.02550925925925926</v>
      </c>
    </row>
    <row r="30" spans="1:2" ht="15">
      <c r="A30">
        <v>170</v>
      </c>
      <c r="B30" s="11">
        <v>0.025532407407407406</v>
      </c>
    </row>
    <row r="31" spans="1:2" ht="15">
      <c r="A31">
        <v>58</v>
      </c>
      <c r="B31" s="11">
        <v>0.025567129629629634</v>
      </c>
    </row>
    <row r="32" spans="1:2" ht="15">
      <c r="A32">
        <v>162</v>
      </c>
      <c r="B32" s="11">
        <v>0.025717592592592594</v>
      </c>
    </row>
    <row r="33" spans="1:2" ht="15">
      <c r="A33">
        <v>172</v>
      </c>
      <c r="B33" s="11">
        <v>0.025937500000000002</v>
      </c>
    </row>
    <row r="34" spans="1:2" ht="15">
      <c r="A34">
        <v>206</v>
      </c>
      <c r="B34" s="11">
        <v>0.025983796296296297</v>
      </c>
    </row>
    <row r="35" spans="1:2" ht="15">
      <c r="A35">
        <v>158</v>
      </c>
      <c r="B35" s="11">
        <v>0.025983796296296297</v>
      </c>
    </row>
    <row r="36" spans="1:2" ht="15">
      <c r="A36">
        <v>174</v>
      </c>
      <c r="B36" s="11">
        <v>0.026087962962962966</v>
      </c>
    </row>
    <row r="37" spans="1:2" ht="15">
      <c r="A37">
        <v>30</v>
      </c>
      <c r="B37" s="11">
        <v>0.026122685185185183</v>
      </c>
    </row>
    <row r="38" spans="1:2" ht="15">
      <c r="A38">
        <v>169</v>
      </c>
      <c r="B38" s="11">
        <v>0.02621527777777778</v>
      </c>
    </row>
    <row r="39" spans="1:2" ht="15">
      <c r="A39">
        <v>28</v>
      </c>
      <c r="B39" s="11">
        <v>0.02625</v>
      </c>
    </row>
    <row r="40" spans="1:2" ht="15">
      <c r="A40">
        <v>29</v>
      </c>
      <c r="B40" s="11">
        <v>0.026273148148148153</v>
      </c>
    </row>
    <row r="41" spans="1:2" ht="15">
      <c r="A41">
        <v>81</v>
      </c>
      <c r="B41" s="11">
        <v>0.02638888888888889</v>
      </c>
    </row>
    <row r="42" spans="1:2" ht="15">
      <c r="A42" t="s">
        <v>782</v>
      </c>
      <c r="B42" s="11">
        <v>0.026458333333333334</v>
      </c>
    </row>
    <row r="43" spans="1:2" ht="15">
      <c r="A43">
        <v>204</v>
      </c>
      <c r="B43" s="11">
        <v>0.026550925925925926</v>
      </c>
    </row>
    <row r="44" spans="1:2" ht="15">
      <c r="A44">
        <v>4</v>
      </c>
      <c r="B44" s="11">
        <v>0.02665509259259259</v>
      </c>
    </row>
    <row r="45" spans="1:2" ht="15">
      <c r="A45">
        <v>177</v>
      </c>
      <c r="B45" s="11">
        <v>0.02666666666666667</v>
      </c>
    </row>
    <row r="46" spans="1:2" ht="15">
      <c r="A46">
        <v>106</v>
      </c>
      <c r="B46" s="11">
        <v>0.026724537037037036</v>
      </c>
    </row>
    <row r="47" spans="1:2" ht="15">
      <c r="A47">
        <v>180</v>
      </c>
      <c r="B47" s="11">
        <v>0.026747685185185183</v>
      </c>
    </row>
    <row r="48" spans="1:2" ht="15">
      <c r="A48">
        <v>107</v>
      </c>
      <c r="B48" s="11">
        <v>0.026921296296296294</v>
      </c>
    </row>
    <row r="49" spans="1:2" ht="15">
      <c r="A49">
        <v>167</v>
      </c>
      <c r="B49" s="11">
        <v>0.02694444444444444</v>
      </c>
    </row>
    <row r="50" spans="1:2" ht="15">
      <c r="A50">
        <v>159</v>
      </c>
      <c r="B50" s="11">
        <v>0.02694444444444444</v>
      </c>
    </row>
    <row r="51" spans="1:2" ht="15">
      <c r="A51">
        <v>51</v>
      </c>
      <c r="B51" s="11">
        <v>0.02695601851851852</v>
      </c>
    </row>
    <row r="52" spans="1:2" ht="15">
      <c r="A52">
        <v>208</v>
      </c>
      <c r="B52" s="11">
        <v>0.02701388888888889</v>
      </c>
    </row>
    <row r="53" spans="1:2" ht="15">
      <c r="A53" t="s">
        <v>762</v>
      </c>
      <c r="B53" s="11">
        <v>0.027037037037037037</v>
      </c>
    </row>
    <row r="54" spans="1:2" ht="15">
      <c r="A54">
        <v>34</v>
      </c>
      <c r="B54" s="11">
        <v>0.027141203703703706</v>
      </c>
    </row>
    <row r="55" spans="1:2" ht="15">
      <c r="A55" t="s">
        <v>759</v>
      </c>
      <c r="B55" s="11">
        <v>0.027233796296296298</v>
      </c>
    </row>
    <row r="56" spans="1:2" ht="15">
      <c r="A56">
        <v>10</v>
      </c>
      <c r="B56" s="11">
        <v>0.027245370370370368</v>
      </c>
    </row>
    <row r="57" spans="1:2" ht="15">
      <c r="A57">
        <v>73</v>
      </c>
      <c r="B57" s="11">
        <v>0.027268518518518515</v>
      </c>
    </row>
    <row r="58" spans="1:2" ht="15">
      <c r="A58">
        <v>211</v>
      </c>
      <c r="B58" s="11">
        <v>0.027395833333333338</v>
      </c>
    </row>
    <row r="59" spans="1:2" ht="15">
      <c r="A59">
        <v>178</v>
      </c>
      <c r="B59" s="11">
        <v>0.027592592592592596</v>
      </c>
    </row>
    <row r="60" spans="1:2" ht="15">
      <c r="A60">
        <v>18</v>
      </c>
      <c r="B60" s="11">
        <v>0.027604166666666666</v>
      </c>
    </row>
    <row r="61" spans="1:2" ht="15">
      <c r="A61">
        <v>68</v>
      </c>
      <c r="B61" s="11">
        <v>0.027685185185185188</v>
      </c>
    </row>
    <row r="62" spans="1:2" ht="15">
      <c r="A62">
        <v>103</v>
      </c>
      <c r="B62" s="11">
        <v>0.027696759259259258</v>
      </c>
    </row>
    <row r="63" spans="1:2" ht="15">
      <c r="A63">
        <v>104</v>
      </c>
      <c r="B63" s="11">
        <v>0.027719907407407405</v>
      </c>
    </row>
    <row r="64" spans="1:2" ht="15">
      <c r="A64">
        <v>207</v>
      </c>
      <c r="B64" s="11">
        <v>0.02784722222222222</v>
      </c>
    </row>
    <row r="65" spans="1:2" ht="15">
      <c r="A65">
        <v>15</v>
      </c>
      <c r="B65" s="11">
        <v>0.02787037037037037</v>
      </c>
    </row>
    <row r="66" spans="1:2" ht="15">
      <c r="A66">
        <v>61</v>
      </c>
      <c r="B66" s="11">
        <v>0.027962962962962964</v>
      </c>
    </row>
    <row r="67" spans="1:2" ht="15">
      <c r="A67">
        <v>183</v>
      </c>
      <c r="B67" s="11">
        <v>0.02803240740740741</v>
      </c>
    </row>
    <row r="68" spans="1:2" ht="15">
      <c r="A68">
        <v>151</v>
      </c>
      <c r="B68" s="11">
        <v>0.028078703703703703</v>
      </c>
    </row>
    <row r="69" spans="1:2" ht="15">
      <c r="A69">
        <v>85</v>
      </c>
      <c r="B69" s="11">
        <v>0.028136574074074074</v>
      </c>
    </row>
    <row r="70" spans="1:2" ht="15">
      <c r="A70">
        <v>9</v>
      </c>
      <c r="B70" s="11">
        <v>0.028310185185185185</v>
      </c>
    </row>
    <row r="71" spans="1:2" ht="15">
      <c r="A71">
        <v>93</v>
      </c>
      <c r="B71" s="11">
        <v>0.028506944444444442</v>
      </c>
    </row>
    <row r="72" spans="1:2" ht="15">
      <c r="A72">
        <v>234</v>
      </c>
      <c r="B72" s="11">
        <v>0.028518518518518523</v>
      </c>
    </row>
    <row r="73" spans="1:2" ht="15">
      <c r="A73">
        <v>218</v>
      </c>
      <c r="B73" s="11">
        <v>0.028576388888888887</v>
      </c>
    </row>
    <row r="74" spans="1:2" ht="15">
      <c r="A74">
        <v>176</v>
      </c>
      <c r="B74" s="11">
        <v>0.028622685185185185</v>
      </c>
    </row>
    <row r="75" spans="1:2" ht="15">
      <c r="A75">
        <v>161</v>
      </c>
      <c r="B75" s="11">
        <v>0.028645833333333332</v>
      </c>
    </row>
    <row r="76" spans="1:2" ht="15">
      <c r="A76">
        <v>12</v>
      </c>
      <c r="B76" s="11">
        <v>0.028761574074074075</v>
      </c>
    </row>
    <row r="77" spans="1:2" ht="15">
      <c r="A77">
        <v>220</v>
      </c>
      <c r="B77" s="11">
        <v>0.028773148148148145</v>
      </c>
    </row>
    <row r="78" spans="1:2" ht="15">
      <c r="A78">
        <v>64</v>
      </c>
      <c r="B78" s="11">
        <v>0.028773148148148145</v>
      </c>
    </row>
    <row r="79" spans="1:2" ht="15">
      <c r="A79" t="s">
        <v>791</v>
      </c>
      <c r="B79" s="11">
        <v>0.028796296296296296</v>
      </c>
    </row>
    <row r="80" spans="1:2" ht="15">
      <c r="A80" t="s">
        <v>756</v>
      </c>
      <c r="B80" s="11">
        <v>0.028877314814814817</v>
      </c>
    </row>
    <row r="81" spans="1:2" ht="15">
      <c r="A81">
        <v>45</v>
      </c>
      <c r="B81" s="11">
        <v>0.028912037037037038</v>
      </c>
    </row>
    <row r="82" spans="1:2" ht="15">
      <c r="A82">
        <v>79</v>
      </c>
      <c r="B82" s="11">
        <v>0.028969907407407406</v>
      </c>
    </row>
    <row r="83" spans="1:2" ht="15">
      <c r="A83">
        <v>230</v>
      </c>
      <c r="B83" s="11">
        <v>0.029039351851851854</v>
      </c>
    </row>
    <row r="84" spans="1:2" ht="15">
      <c r="A84">
        <v>179</v>
      </c>
      <c r="B84" s="11">
        <v>0.029155092592592594</v>
      </c>
    </row>
    <row r="85" spans="1:2" ht="15">
      <c r="A85">
        <v>25</v>
      </c>
      <c r="B85" s="11">
        <v>0.029212962962962965</v>
      </c>
    </row>
    <row r="86" spans="1:2" ht="15">
      <c r="A86">
        <v>66</v>
      </c>
      <c r="B86" s="11">
        <v>0.029212962962962965</v>
      </c>
    </row>
    <row r="87" spans="1:2" ht="15">
      <c r="A87">
        <v>83</v>
      </c>
      <c r="B87" s="11">
        <v>0.029247685185185186</v>
      </c>
    </row>
    <row r="88" spans="1:2" ht="15">
      <c r="A88">
        <v>229</v>
      </c>
      <c r="B88" s="11">
        <v>0.029270833333333333</v>
      </c>
    </row>
    <row r="89" spans="1:2" ht="15">
      <c r="A89">
        <v>94</v>
      </c>
      <c r="B89" s="11">
        <v>0.029305555555555557</v>
      </c>
    </row>
    <row r="90" spans="1:2" ht="15">
      <c r="A90">
        <v>168</v>
      </c>
      <c r="B90" s="11">
        <v>0.02946759259259259</v>
      </c>
    </row>
    <row r="91" spans="1:2" ht="15">
      <c r="A91">
        <v>175</v>
      </c>
      <c r="B91" s="11">
        <v>0.029490740740740744</v>
      </c>
    </row>
    <row r="92" spans="1:2" ht="15">
      <c r="A92" t="s">
        <v>758</v>
      </c>
      <c r="B92" s="11">
        <v>0.02953703703703704</v>
      </c>
    </row>
    <row r="93" spans="1:2" ht="15">
      <c r="A93">
        <v>5</v>
      </c>
      <c r="B93" s="11">
        <v>0.029583333333333336</v>
      </c>
    </row>
    <row r="94" spans="1:2" ht="15">
      <c r="A94">
        <v>201</v>
      </c>
      <c r="B94" s="11">
        <v>0.029629629629629627</v>
      </c>
    </row>
    <row r="95" spans="1:2" ht="15">
      <c r="A95">
        <v>115</v>
      </c>
      <c r="B95" s="11">
        <v>0.029664351851851855</v>
      </c>
    </row>
    <row r="96" spans="1:2" ht="15">
      <c r="A96" t="s">
        <v>777</v>
      </c>
      <c r="B96" s="11">
        <v>0.029664351851851855</v>
      </c>
    </row>
    <row r="97" spans="1:2" ht="15">
      <c r="A97">
        <v>7</v>
      </c>
      <c r="B97" s="11">
        <v>0.029837962962962965</v>
      </c>
    </row>
    <row r="98" spans="1:2" ht="15">
      <c r="A98">
        <v>50</v>
      </c>
      <c r="B98" s="11">
        <v>0.02988425925925926</v>
      </c>
    </row>
    <row r="99" spans="1:2" ht="15">
      <c r="A99">
        <v>87</v>
      </c>
      <c r="B99" s="11">
        <v>0.02988425925925926</v>
      </c>
    </row>
    <row r="100" spans="1:2" ht="15">
      <c r="A100">
        <v>237</v>
      </c>
      <c r="B100" s="11">
        <v>0.029953703703703705</v>
      </c>
    </row>
    <row r="101" spans="1:2" ht="15">
      <c r="A101">
        <v>54</v>
      </c>
      <c r="B101" s="11">
        <v>0.030011574074074076</v>
      </c>
    </row>
    <row r="102" spans="1:2" ht="15">
      <c r="A102">
        <v>52</v>
      </c>
      <c r="B102" s="11">
        <v>0.03006944444444444</v>
      </c>
    </row>
    <row r="103" spans="1:2" ht="15">
      <c r="A103">
        <v>88</v>
      </c>
      <c r="B103" s="11">
        <v>0.030150462962962962</v>
      </c>
    </row>
    <row r="104" spans="1:2" ht="15">
      <c r="A104">
        <v>13</v>
      </c>
      <c r="B104" s="11">
        <v>0.030185185185185186</v>
      </c>
    </row>
    <row r="105" spans="1:2" ht="15">
      <c r="A105">
        <v>101</v>
      </c>
      <c r="B105" s="11">
        <v>0.030208333333333334</v>
      </c>
    </row>
    <row r="106" spans="1:2" ht="15">
      <c r="A106">
        <v>67</v>
      </c>
      <c r="B106" s="11">
        <v>0.030312499999999996</v>
      </c>
    </row>
    <row r="107" spans="1:2" ht="15">
      <c r="A107">
        <v>78</v>
      </c>
      <c r="B107" s="11">
        <v>0.030312499999999996</v>
      </c>
    </row>
    <row r="108" spans="1:2" ht="15">
      <c r="A108">
        <v>157</v>
      </c>
      <c r="B108" s="11">
        <v>0.030486111111111113</v>
      </c>
    </row>
    <row r="109" spans="1:2" ht="15">
      <c r="A109">
        <v>49</v>
      </c>
      <c r="B109" s="11">
        <v>0.03050925925925926</v>
      </c>
    </row>
    <row r="110" spans="1:2" ht="15">
      <c r="A110">
        <v>113</v>
      </c>
      <c r="B110" s="11">
        <v>0.030520833333333334</v>
      </c>
    </row>
    <row r="111" spans="1:2" ht="15">
      <c r="A111">
        <v>57</v>
      </c>
      <c r="B111" s="11">
        <v>0.030567129629629628</v>
      </c>
    </row>
    <row r="112" spans="1:2" ht="15">
      <c r="A112">
        <v>53</v>
      </c>
      <c r="B112" s="11">
        <v>0.030648148148148147</v>
      </c>
    </row>
    <row r="113" spans="1:2" ht="15">
      <c r="A113" t="s">
        <v>765</v>
      </c>
      <c r="B113" s="11">
        <v>0.030694444444444444</v>
      </c>
    </row>
    <row r="114" spans="1:2" ht="15">
      <c r="A114">
        <v>48</v>
      </c>
      <c r="B114" s="11">
        <v>0.03072916666666667</v>
      </c>
    </row>
    <row r="115" spans="1:2" ht="15">
      <c r="A115" t="s">
        <v>740</v>
      </c>
      <c r="B115" s="11">
        <v>0.03078703703703704</v>
      </c>
    </row>
    <row r="116" spans="1:2" ht="15">
      <c r="A116">
        <v>99</v>
      </c>
      <c r="B116" s="11">
        <v>0.03090277777777778</v>
      </c>
    </row>
    <row r="117" spans="1:2" ht="15">
      <c r="A117">
        <v>166</v>
      </c>
      <c r="B117" s="11">
        <v>0.030925925925925926</v>
      </c>
    </row>
    <row r="118" spans="1:2" ht="15">
      <c r="A118" t="s">
        <v>744</v>
      </c>
      <c r="B118" s="11">
        <v>0.031041666666666665</v>
      </c>
    </row>
    <row r="119" spans="1:2" ht="15">
      <c r="A119">
        <v>77</v>
      </c>
      <c r="B119" s="11">
        <v>0.03107638888888889</v>
      </c>
    </row>
    <row r="120" spans="1:2" ht="15">
      <c r="A120">
        <v>89</v>
      </c>
      <c r="B120" s="11">
        <v>0.031180555555555555</v>
      </c>
    </row>
    <row r="121" spans="1:2" ht="15">
      <c r="A121">
        <v>44</v>
      </c>
      <c r="B121" s="11">
        <v>0.031215277777777783</v>
      </c>
    </row>
    <row r="122" spans="1:2" ht="15">
      <c r="A122">
        <v>8</v>
      </c>
      <c r="B122" s="11">
        <v>0.03125</v>
      </c>
    </row>
    <row r="123" spans="1:2" ht="15">
      <c r="A123">
        <v>55</v>
      </c>
      <c r="B123" s="11">
        <v>0.03128472222222222</v>
      </c>
    </row>
    <row r="124" spans="1:2" ht="15">
      <c r="A124">
        <v>23</v>
      </c>
      <c r="B124" s="11">
        <v>0.03135416666666666</v>
      </c>
    </row>
    <row r="125" spans="1:2" ht="15">
      <c r="A125" t="s">
        <v>748</v>
      </c>
      <c r="B125" s="11">
        <v>0.03140046296296296</v>
      </c>
    </row>
    <row r="126" spans="1:2" ht="15">
      <c r="A126" t="s">
        <v>784</v>
      </c>
      <c r="B126" s="11">
        <v>0.03141203703703704</v>
      </c>
    </row>
    <row r="127" spans="1:2" ht="15">
      <c r="A127">
        <v>80</v>
      </c>
      <c r="B127" s="11">
        <v>0.03142361111111111</v>
      </c>
    </row>
    <row r="128" spans="1:2" ht="15">
      <c r="A128">
        <v>22</v>
      </c>
      <c r="B128" s="11">
        <v>0.03144675925925926</v>
      </c>
    </row>
    <row r="129" spans="1:2" ht="15">
      <c r="A129">
        <v>76</v>
      </c>
      <c r="B129" s="11">
        <v>0.03152777777777777</v>
      </c>
    </row>
    <row r="130" spans="1:2" ht="15">
      <c r="A130">
        <v>227</v>
      </c>
      <c r="B130" s="11">
        <v>0.03153935185185185</v>
      </c>
    </row>
    <row r="131" spans="1:2" ht="15">
      <c r="A131">
        <v>90</v>
      </c>
      <c r="B131" s="11">
        <v>0.03164351851851852</v>
      </c>
    </row>
    <row r="132" spans="1:2" ht="15">
      <c r="A132">
        <v>231</v>
      </c>
      <c r="B132" s="11">
        <v>0.03170138888888889</v>
      </c>
    </row>
    <row r="133" spans="1:2" ht="15">
      <c r="A133">
        <v>203</v>
      </c>
      <c r="B133" s="11">
        <v>0.03173611111111111</v>
      </c>
    </row>
    <row r="134" spans="1:2" ht="15">
      <c r="A134">
        <v>97</v>
      </c>
      <c r="B134" s="11">
        <v>0.031747685185185184</v>
      </c>
    </row>
    <row r="135" spans="1:2" ht="15">
      <c r="A135">
        <v>160</v>
      </c>
      <c r="B135" s="11">
        <v>0.03177083333333333</v>
      </c>
    </row>
    <row r="136" spans="1:2" ht="15">
      <c r="A136" t="s">
        <v>783</v>
      </c>
      <c r="B136" s="11">
        <v>0.03181712962962963</v>
      </c>
    </row>
    <row r="137" spans="1:2" ht="15">
      <c r="A137">
        <v>6</v>
      </c>
      <c r="B137" s="11">
        <v>0.03186342592592593</v>
      </c>
    </row>
    <row r="138" spans="1:2" ht="15">
      <c r="A138">
        <v>184</v>
      </c>
      <c r="B138" s="11">
        <v>0.03194444444444445</v>
      </c>
    </row>
    <row r="139" spans="1:2" ht="15">
      <c r="A139">
        <v>232</v>
      </c>
      <c r="B139" s="11">
        <v>0.03197916666666666</v>
      </c>
    </row>
    <row r="140" spans="1:2" ht="15">
      <c r="A140">
        <v>214</v>
      </c>
      <c r="B140" s="11">
        <v>0.03207175925925926</v>
      </c>
    </row>
    <row r="141" spans="1:2" ht="15">
      <c r="A141">
        <v>213</v>
      </c>
      <c r="B141" s="11">
        <v>0.03207175925925926</v>
      </c>
    </row>
    <row r="142" spans="1:2" ht="15">
      <c r="A142">
        <v>186</v>
      </c>
      <c r="B142" s="11">
        <v>0.03208333333333333</v>
      </c>
    </row>
    <row r="143" spans="1:2" ht="15">
      <c r="A143" t="s">
        <v>754</v>
      </c>
      <c r="B143" s="11">
        <v>0.032129629629629626</v>
      </c>
    </row>
    <row r="144" spans="1:2" ht="15">
      <c r="A144">
        <v>86</v>
      </c>
      <c r="B144" s="11">
        <v>0.03221064814814815</v>
      </c>
    </row>
    <row r="145" spans="1:2" ht="15">
      <c r="A145">
        <v>153</v>
      </c>
      <c r="B145" s="11">
        <v>0.03224537037037037</v>
      </c>
    </row>
    <row r="146" spans="1:2" ht="15">
      <c r="A146">
        <v>205</v>
      </c>
      <c r="B146" s="11">
        <v>0.03228009259259259</v>
      </c>
    </row>
    <row r="147" spans="1:2" ht="15">
      <c r="A147">
        <v>116</v>
      </c>
      <c r="B147" s="11">
        <v>0.03230324074074074</v>
      </c>
    </row>
    <row r="148" spans="1:2" ht="15">
      <c r="A148">
        <v>215</v>
      </c>
      <c r="B148" s="11">
        <v>0.032337962962962964</v>
      </c>
    </row>
    <row r="149" spans="1:2" ht="15">
      <c r="A149">
        <v>65</v>
      </c>
      <c r="B149" s="11">
        <v>0.03243055555555556</v>
      </c>
    </row>
    <row r="150" spans="1:2" ht="15">
      <c r="A150">
        <v>155</v>
      </c>
      <c r="B150" s="11">
        <v>0.03252314814814815</v>
      </c>
    </row>
    <row r="151" spans="1:2" ht="15">
      <c r="A151">
        <v>95</v>
      </c>
      <c r="B151" s="11">
        <v>0.032615740740740744</v>
      </c>
    </row>
    <row r="152" spans="1:3" ht="15">
      <c r="A152" t="s">
        <v>760</v>
      </c>
      <c r="B152" s="11">
        <v>0.032673611111111105</v>
      </c>
      <c r="C152" s="2"/>
    </row>
    <row r="153" spans="1:3" ht="15">
      <c r="A153" s="2" t="s">
        <v>772</v>
      </c>
      <c r="B153" s="11">
        <v>0.032673611111111105</v>
      </c>
      <c r="C153" s="13"/>
    </row>
    <row r="154" spans="1:2" ht="15">
      <c r="A154">
        <v>70</v>
      </c>
      <c r="B154" s="11">
        <v>0.032685185185185185</v>
      </c>
    </row>
    <row r="155" spans="1:2" ht="15">
      <c r="A155">
        <v>84</v>
      </c>
      <c r="B155" s="11">
        <v>0.03269675925925926</v>
      </c>
    </row>
    <row r="156" spans="1:2" ht="15">
      <c r="A156">
        <v>102</v>
      </c>
      <c r="B156" s="11">
        <v>0.03270833333333333</v>
      </c>
    </row>
    <row r="157" spans="1:2" ht="15">
      <c r="A157" t="s">
        <v>778</v>
      </c>
      <c r="B157" s="11">
        <v>0.032824074074074075</v>
      </c>
    </row>
    <row r="158" spans="1:2" ht="15">
      <c r="A158">
        <v>14</v>
      </c>
      <c r="B158" s="11">
        <v>0.032824074074074075</v>
      </c>
    </row>
    <row r="159" spans="1:2" ht="15">
      <c r="A159">
        <v>47</v>
      </c>
      <c r="B159" s="11">
        <v>0.03283564814814815</v>
      </c>
    </row>
    <row r="160" spans="1:2" ht="15">
      <c r="A160">
        <v>17</v>
      </c>
      <c r="B160" s="11">
        <v>0.03288194444444444</v>
      </c>
    </row>
    <row r="161" spans="1:2" ht="15">
      <c r="A161">
        <v>19</v>
      </c>
      <c r="B161" s="11">
        <v>0.03342592592592592</v>
      </c>
    </row>
    <row r="162" spans="1:2" ht="15">
      <c r="A162">
        <v>210</v>
      </c>
      <c r="B162" s="11">
        <v>0.03363425925925926</v>
      </c>
    </row>
    <row r="163" spans="1:2" ht="15">
      <c r="A163">
        <v>188</v>
      </c>
      <c r="B163" s="11">
        <v>0.03380787037037037</v>
      </c>
    </row>
    <row r="164" spans="1:2" ht="15">
      <c r="A164">
        <v>82</v>
      </c>
      <c r="B164" s="11">
        <v>0.033888888888888885</v>
      </c>
    </row>
    <row r="165" spans="1:2" ht="15">
      <c r="A165">
        <v>46</v>
      </c>
      <c r="B165" s="11">
        <v>0.03399305555555556</v>
      </c>
    </row>
    <row r="166" spans="1:2" ht="15">
      <c r="A166" t="s">
        <v>779</v>
      </c>
      <c r="B166" s="11">
        <v>0.03400462962962963</v>
      </c>
    </row>
    <row r="167" spans="1:2" ht="15">
      <c r="A167">
        <v>100</v>
      </c>
      <c r="B167" s="11">
        <v>0.03400462962962963</v>
      </c>
    </row>
    <row r="168" spans="1:2" ht="15">
      <c r="A168" t="s">
        <v>769</v>
      </c>
      <c r="B168" s="11">
        <v>0.0340625</v>
      </c>
    </row>
    <row r="169" spans="1:2" ht="15">
      <c r="A169" t="s">
        <v>743</v>
      </c>
      <c r="B169" s="11">
        <v>0.034212962962962966</v>
      </c>
    </row>
    <row r="170" spans="1:2" ht="15">
      <c r="A170" t="s">
        <v>792</v>
      </c>
      <c r="B170" s="11">
        <v>0.03429398148148148</v>
      </c>
    </row>
    <row r="171" spans="1:2" ht="15">
      <c r="A171" t="s">
        <v>746</v>
      </c>
      <c r="B171" s="11">
        <v>0.034374999999999996</v>
      </c>
    </row>
    <row r="172" spans="1:2" ht="15">
      <c r="A172" t="s">
        <v>776</v>
      </c>
      <c r="B172" s="11">
        <v>0.03439814814814814</v>
      </c>
    </row>
    <row r="173" spans="1:2" ht="15">
      <c r="A173">
        <v>108</v>
      </c>
      <c r="B173" s="11">
        <v>0.03449074074074074</v>
      </c>
    </row>
    <row r="174" spans="1:2" ht="15">
      <c r="A174">
        <v>33</v>
      </c>
      <c r="B174" s="11">
        <v>0.03453703703703704</v>
      </c>
    </row>
    <row r="175" spans="1:2" ht="15">
      <c r="A175">
        <v>236</v>
      </c>
      <c r="B175" s="11">
        <v>0.03454861111111111</v>
      </c>
    </row>
    <row r="176" spans="1:2" ht="15">
      <c r="A176">
        <v>105</v>
      </c>
      <c r="B176" s="11">
        <v>0.034652777777777775</v>
      </c>
    </row>
    <row r="177" spans="1:2" ht="15">
      <c r="A177" t="s">
        <v>788</v>
      </c>
      <c r="B177" s="11">
        <v>0.034722222222222224</v>
      </c>
    </row>
    <row r="178" spans="1:2" ht="15">
      <c r="A178">
        <v>74</v>
      </c>
      <c r="B178" s="11">
        <v>0.03478009259259259</v>
      </c>
    </row>
    <row r="179" spans="1:2" ht="15">
      <c r="A179" t="s">
        <v>741</v>
      </c>
      <c r="B179" s="11">
        <v>0.035104166666666665</v>
      </c>
    </row>
    <row r="180" spans="1:2" ht="15">
      <c r="A180" t="s">
        <v>761</v>
      </c>
      <c r="B180" s="11">
        <v>0.03516203703703704</v>
      </c>
    </row>
    <row r="181" spans="1:2" ht="15">
      <c r="A181" t="s">
        <v>749</v>
      </c>
      <c r="B181" s="11">
        <v>0.03546296296296297</v>
      </c>
    </row>
    <row r="182" spans="1:2" ht="15">
      <c r="A182" t="s">
        <v>753</v>
      </c>
      <c r="B182" s="11">
        <v>0.03550925925925926</v>
      </c>
    </row>
    <row r="183" spans="1:2" ht="15">
      <c r="A183">
        <v>226</v>
      </c>
      <c r="B183" s="11">
        <v>0.03568287037037037</v>
      </c>
    </row>
    <row r="184" spans="1:2" ht="15">
      <c r="A184">
        <v>63</v>
      </c>
      <c r="B184" s="11">
        <v>0.03577546296296296</v>
      </c>
    </row>
    <row r="185" spans="1:2" ht="15">
      <c r="A185">
        <v>98</v>
      </c>
      <c r="B185" s="11">
        <v>0.03581018518518519</v>
      </c>
    </row>
    <row r="186" spans="1:2" ht="15">
      <c r="A186">
        <v>75</v>
      </c>
      <c r="B186" s="11">
        <v>0.03587962962962963</v>
      </c>
    </row>
    <row r="187" spans="1:2" ht="15">
      <c r="A187">
        <v>96</v>
      </c>
      <c r="B187" s="11">
        <v>0.03599537037037037</v>
      </c>
    </row>
    <row r="188" spans="1:2" ht="15">
      <c r="A188" t="s">
        <v>770</v>
      </c>
      <c r="B188" s="11">
        <v>0.036006944444444446</v>
      </c>
    </row>
    <row r="189" spans="1:2" ht="15">
      <c r="A189">
        <v>24</v>
      </c>
      <c r="B189" s="11">
        <v>0.0362037037037037</v>
      </c>
    </row>
    <row r="190" spans="1:2" ht="15">
      <c r="A190" t="s">
        <v>764</v>
      </c>
      <c r="B190" s="11">
        <v>0.036238425925925924</v>
      </c>
    </row>
    <row r="191" spans="1:2" ht="15">
      <c r="A191">
        <v>189</v>
      </c>
      <c r="B191" s="11">
        <v>0.03625</v>
      </c>
    </row>
    <row r="192" spans="1:2" ht="15">
      <c r="A192" t="s">
        <v>789</v>
      </c>
      <c r="B192" s="11">
        <v>0.03626157407407408</v>
      </c>
    </row>
    <row r="193" spans="1:2" ht="15">
      <c r="A193" t="s">
        <v>767</v>
      </c>
      <c r="B193" s="11">
        <v>0.036516203703703703</v>
      </c>
    </row>
    <row r="194" spans="1:2" ht="15">
      <c r="A194">
        <v>163</v>
      </c>
      <c r="B194" s="11">
        <v>0.036759259259259255</v>
      </c>
    </row>
    <row r="195" spans="1:2" ht="15">
      <c r="A195">
        <v>27</v>
      </c>
      <c r="B195" s="11">
        <v>0.03680555555555556</v>
      </c>
    </row>
    <row r="196" spans="1:2" ht="15">
      <c r="A196">
        <v>11</v>
      </c>
      <c r="B196" s="11">
        <v>0.036828703703703704</v>
      </c>
    </row>
    <row r="197" spans="1:2" ht="15">
      <c r="A197" t="s">
        <v>750</v>
      </c>
      <c r="B197" s="11">
        <v>0.03701388888888889</v>
      </c>
    </row>
    <row r="198" spans="1:2" ht="15">
      <c r="A198">
        <v>217</v>
      </c>
      <c r="B198" s="11">
        <v>0.03701388888888889</v>
      </c>
    </row>
    <row r="199" spans="1:2" ht="15">
      <c r="A199" t="s">
        <v>787</v>
      </c>
      <c r="B199" s="11">
        <v>0.03702546296296296</v>
      </c>
    </row>
    <row r="200" spans="1:2" ht="15">
      <c r="A200" t="s">
        <v>768</v>
      </c>
      <c r="B200" s="11">
        <v>0.03722222222222222</v>
      </c>
    </row>
    <row r="201" spans="1:2" ht="15">
      <c r="A201">
        <v>72</v>
      </c>
      <c r="B201" s="11">
        <v>0.03737268518518519</v>
      </c>
    </row>
    <row r="202" spans="1:2" ht="15">
      <c r="A202" t="s">
        <v>773</v>
      </c>
      <c r="B202" s="11">
        <v>0.03738425925925926</v>
      </c>
    </row>
    <row r="203" spans="1:2" ht="15">
      <c r="A203">
        <v>165</v>
      </c>
      <c r="B203" s="11">
        <v>0.03740740740740741</v>
      </c>
    </row>
    <row r="204" spans="1:2" ht="15">
      <c r="A204" t="s">
        <v>781</v>
      </c>
      <c r="B204" s="11">
        <v>0.03743055555555556</v>
      </c>
    </row>
    <row r="205" spans="1:2" ht="15">
      <c r="A205">
        <v>233</v>
      </c>
      <c r="B205" s="11">
        <v>0.03747685185185185</v>
      </c>
    </row>
    <row r="206" spans="1:2" ht="15">
      <c r="A206" t="s">
        <v>755</v>
      </c>
      <c r="B206" s="11">
        <v>0.037638888888888895</v>
      </c>
    </row>
    <row r="207" spans="1:2" ht="15">
      <c r="A207">
        <v>42</v>
      </c>
      <c r="B207" s="11">
        <v>0.03775462962962963</v>
      </c>
    </row>
    <row r="208" spans="1:2" ht="15">
      <c r="A208">
        <v>228</v>
      </c>
      <c r="B208" s="11">
        <v>0.03809027777777778</v>
      </c>
    </row>
    <row r="209" spans="1:2" ht="15">
      <c r="A209" t="s">
        <v>751</v>
      </c>
      <c r="B209" s="11">
        <v>0.03810185185185185</v>
      </c>
    </row>
    <row r="210" spans="1:2" ht="15">
      <c r="A210">
        <v>156</v>
      </c>
      <c r="B210" s="11">
        <v>0.038530092592592595</v>
      </c>
    </row>
    <row r="211" spans="1:2" ht="15">
      <c r="A211" t="s">
        <v>739</v>
      </c>
      <c r="B211" s="11">
        <v>0.038622685185185184</v>
      </c>
    </row>
    <row r="212" spans="1:2" ht="15">
      <c r="A212">
        <v>152</v>
      </c>
      <c r="B212" s="11">
        <v>0.03866898148148148</v>
      </c>
    </row>
    <row r="213" spans="1:2" ht="15">
      <c r="A213">
        <v>26</v>
      </c>
      <c r="B213" s="11">
        <v>0.03892361111111111</v>
      </c>
    </row>
    <row r="214" spans="1:2" ht="15">
      <c r="A214" t="s">
        <v>775</v>
      </c>
      <c r="B214" s="11">
        <v>0.03892361111111111</v>
      </c>
    </row>
    <row r="215" spans="1:2" ht="15">
      <c r="A215">
        <v>110</v>
      </c>
      <c r="B215" s="11">
        <v>0.03893518518518519</v>
      </c>
    </row>
    <row r="216" spans="1:2" ht="15">
      <c r="A216">
        <v>209</v>
      </c>
      <c r="B216" s="11">
        <v>0.03966435185185185</v>
      </c>
    </row>
    <row r="217" spans="1:2" ht="15">
      <c r="A217">
        <v>20</v>
      </c>
      <c r="B217" s="11">
        <v>0.03975694444444445</v>
      </c>
    </row>
    <row r="218" spans="1:2" ht="15">
      <c r="A218">
        <v>235</v>
      </c>
      <c r="B218" s="11">
        <v>0.03986111111111111</v>
      </c>
    </row>
    <row r="219" spans="1:2" ht="15">
      <c r="A219" t="s">
        <v>757</v>
      </c>
      <c r="B219" s="11">
        <v>0.04108796296296296</v>
      </c>
    </row>
    <row r="220" spans="1:2" ht="15">
      <c r="A220">
        <v>16</v>
      </c>
      <c r="B220" s="11">
        <v>0.04108796296296296</v>
      </c>
    </row>
    <row r="221" spans="1:2" ht="15">
      <c r="A221" t="s">
        <v>752</v>
      </c>
      <c r="B221" s="11">
        <v>0.041122685185185186</v>
      </c>
    </row>
    <row r="222" spans="1:2" ht="15">
      <c r="A222">
        <v>21</v>
      </c>
      <c r="B222" s="11">
        <v>0.041122685185185186</v>
      </c>
    </row>
    <row r="223" spans="1:2" ht="15">
      <c r="A223" t="s">
        <v>763</v>
      </c>
      <c r="B223" t="s">
        <v>621</v>
      </c>
    </row>
    <row r="224" spans="1:2" ht="15">
      <c r="A224">
        <v>109</v>
      </c>
      <c r="B224" t="s">
        <v>730</v>
      </c>
    </row>
    <row r="225" spans="1:2" ht="15">
      <c r="A225">
        <v>41</v>
      </c>
      <c r="B225" t="s">
        <v>731</v>
      </c>
    </row>
    <row r="226" spans="1:2" ht="15">
      <c r="A226" t="s">
        <v>771</v>
      </c>
      <c r="B226" t="s">
        <v>622</v>
      </c>
    </row>
    <row r="227" spans="1:2" ht="15">
      <c r="A227" t="s">
        <v>780</v>
      </c>
      <c r="B227" t="s">
        <v>623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5" sqref="E15"/>
    </sheetView>
  </sheetViews>
  <sheetFormatPr defaultColWidth="9.140625" defaultRowHeight="15"/>
  <cols>
    <col min="3" max="3" width="10.8515625" style="0" bestFit="1" customWidth="1"/>
    <col min="6" max="6" width="11.57421875" style="0" bestFit="1" customWidth="1"/>
  </cols>
  <sheetData>
    <row r="1" spans="1:7" ht="15">
      <c r="A1" s="4" t="s">
        <v>0</v>
      </c>
      <c r="B1" s="4" t="s">
        <v>1</v>
      </c>
      <c r="C1" s="4" t="s">
        <v>648</v>
      </c>
      <c r="D1" s="4" t="s">
        <v>600</v>
      </c>
      <c r="E1" s="4" t="s">
        <v>734</v>
      </c>
      <c r="F1" s="4" t="s">
        <v>4</v>
      </c>
      <c r="G1" s="4" t="s">
        <v>611</v>
      </c>
    </row>
    <row r="2" spans="1:7" ht="15">
      <c r="A2" s="1" t="s">
        <v>34</v>
      </c>
      <c r="B2" s="1" t="s">
        <v>662</v>
      </c>
      <c r="C2" s="1" t="s">
        <v>649</v>
      </c>
      <c r="D2" s="1" t="s">
        <v>651</v>
      </c>
      <c r="E2" s="9">
        <v>2001</v>
      </c>
      <c r="F2" s="1" t="s">
        <v>552</v>
      </c>
      <c r="G2" s="5">
        <v>0.0017824074074074072</v>
      </c>
    </row>
    <row r="3" spans="1:7" ht="15">
      <c r="A3" s="2" t="s">
        <v>80</v>
      </c>
      <c r="B3" s="2" t="s">
        <v>81</v>
      </c>
      <c r="C3" s="1" t="s">
        <v>649</v>
      </c>
      <c r="D3" s="1" t="s">
        <v>651</v>
      </c>
      <c r="E3" s="9">
        <v>2004</v>
      </c>
      <c r="F3" s="2" t="s">
        <v>218</v>
      </c>
      <c r="G3" s="5">
        <v>0.0019212962962962962</v>
      </c>
    </row>
    <row r="4" spans="1:7" ht="15">
      <c r="A4" s="2" t="s">
        <v>75</v>
      </c>
      <c r="B4" s="2" t="s">
        <v>223</v>
      </c>
      <c r="C4" s="1" t="s">
        <v>649</v>
      </c>
      <c r="D4" s="1" t="s">
        <v>651</v>
      </c>
      <c r="E4" s="9">
        <v>2003</v>
      </c>
      <c r="F4" s="2"/>
      <c r="G4" s="5">
        <v>0.0019560185185185184</v>
      </c>
    </row>
    <row r="5" spans="1:7" ht="15">
      <c r="A5" s="1" t="s">
        <v>207</v>
      </c>
      <c r="B5" s="1" t="s">
        <v>650</v>
      </c>
      <c r="C5" s="1" t="s">
        <v>649</v>
      </c>
      <c r="D5" s="1" t="s">
        <v>651</v>
      </c>
      <c r="E5" s="9">
        <v>2003</v>
      </c>
      <c r="F5" s="2"/>
      <c r="G5" s="5">
        <v>0.002025462962962963</v>
      </c>
    </row>
    <row r="6" spans="1:7" ht="15">
      <c r="A6" s="1" t="s">
        <v>201</v>
      </c>
      <c r="B6" s="1" t="s">
        <v>564</v>
      </c>
      <c r="C6" s="1" t="s">
        <v>649</v>
      </c>
      <c r="D6" s="1" t="s">
        <v>651</v>
      </c>
      <c r="E6" s="2">
        <v>2006</v>
      </c>
      <c r="F6" s="1" t="s">
        <v>10</v>
      </c>
      <c r="G6" s="5">
        <v>0.0024074074074074076</v>
      </c>
    </row>
    <row r="7" spans="1:7" ht="15">
      <c r="A7" s="1" t="s">
        <v>55</v>
      </c>
      <c r="B7" s="1" t="s">
        <v>681</v>
      </c>
      <c r="C7" s="1" t="s">
        <v>649</v>
      </c>
      <c r="D7" s="1" t="s">
        <v>651</v>
      </c>
      <c r="E7" s="2">
        <v>2006</v>
      </c>
      <c r="F7" s="1" t="s">
        <v>239</v>
      </c>
      <c r="G7" s="5">
        <v>0.0024305555555555556</v>
      </c>
    </row>
    <row r="8" spans="1:7" ht="15">
      <c r="A8" s="2" t="s">
        <v>378</v>
      </c>
      <c r="B8" s="2" t="s">
        <v>429</v>
      </c>
      <c r="C8" s="1" t="s">
        <v>649</v>
      </c>
      <c r="D8" s="1" t="s">
        <v>651</v>
      </c>
      <c r="E8" s="9">
        <v>2004</v>
      </c>
      <c r="F8" s="1" t="s">
        <v>10</v>
      </c>
      <c r="G8" s="5">
        <v>0.0024537037037037036</v>
      </c>
    </row>
    <row r="9" spans="1:7" ht="15">
      <c r="A9" s="2" t="s">
        <v>427</v>
      </c>
      <c r="B9" s="2" t="s">
        <v>428</v>
      </c>
      <c r="C9" s="1" t="s">
        <v>649</v>
      </c>
      <c r="D9" s="1" t="s">
        <v>651</v>
      </c>
      <c r="E9" s="9">
        <v>2004</v>
      </c>
      <c r="F9" s="1" t="s">
        <v>10</v>
      </c>
      <c r="G9" s="5">
        <v>0.0024652777777777776</v>
      </c>
    </row>
    <row r="10" spans="1:7" ht="15">
      <c r="A10" s="1" t="s">
        <v>5</v>
      </c>
      <c r="B10" s="1" t="s">
        <v>564</v>
      </c>
      <c r="C10" s="1" t="s">
        <v>649</v>
      </c>
      <c r="D10" s="1" t="s">
        <v>651</v>
      </c>
      <c r="E10" s="2">
        <v>2006</v>
      </c>
      <c r="F10" s="1" t="s">
        <v>10</v>
      </c>
      <c r="G10" s="5">
        <v>0.0024652777777777776</v>
      </c>
    </row>
    <row r="11" spans="1:7" ht="15">
      <c r="A11" s="1" t="s">
        <v>207</v>
      </c>
      <c r="B11" s="1" t="s">
        <v>680</v>
      </c>
      <c r="C11" s="1" t="s">
        <v>649</v>
      </c>
      <c r="D11" s="1" t="s">
        <v>651</v>
      </c>
      <c r="E11" s="2">
        <v>2004</v>
      </c>
      <c r="F11" s="1" t="s">
        <v>175</v>
      </c>
      <c r="G11" s="5">
        <v>0.0032407407407407406</v>
      </c>
    </row>
  </sheetData>
  <sheetProtection/>
  <autoFilter ref="A1:G11">
    <sortState ref="A2:G11">
      <sortCondition sortBy="value" ref="G2:G11"/>
    </sortState>
  </autoFilter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0" sqref="G10"/>
    </sheetView>
  </sheetViews>
  <sheetFormatPr defaultColWidth="9.140625" defaultRowHeight="15"/>
  <cols>
    <col min="2" max="2" width="11.421875" style="0" bestFit="1" customWidth="1"/>
    <col min="3" max="3" width="10.8515625" style="0" bestFit="1" customWidth="1"/>
    <col min="6" max="6" width="9.8515625" style="0" bestFit="1" customWidth="1"/>
  </cols>
  <sheetData>
    <row r="1" spans="1:7" ht="15">
      <c r="A1" s="4" t="s">
        <v>0</v>
      </c>
      <c r="B1" s="4" t="s">
        <v>1</v>
      </c>
      <c r="C1" s="4" t="s">
        <v>648</v>
      </c>
      <c r="D1" s="4" t="s">
        <v>600</v>
      </c>
      <c r="E1" s="4" t="s">
        <v>734</v>
      </c>
      <c r="F1" s="4" t="s">
        <v>4</v>
      </c>
      <c r="G1" s="4" t="s">
        <v>611</v>
      </c>
    </row>
    <row r="2" spans="1:7" ht="15">
      <c r="A2" s="1" t="s">
        <v>659</v>
      </c>
      <c r="B2" s="1" t="s">
        <v>660</v>
      </c>
      <c r="C2" s="1" t="s">
        <v>653</v>
      </c>
      <c r="D2" s="1" t="s">
        <v>654</v>
      </c>
      <c r="E2" s="9">
        <v>2010</v>
      </c>
      <c r="F2" s="1" t="s">
        <v>661</v>
      </c>
      <c r="G2" s="5">
        <v>0.0009953703703703704</v>
      </c>
    </row>
    <row r="3" spans="1:7" ht="15">
      <c r="A3" s="1" t="s">
        <v>663</v>
      </c>
      <c r="B3" s="1" t="s">
        <v>685</v>
      </c>
      <c r="C3" s="1" t="s">
        <v>653</v>
      </c>
      <c r="D3" s="1" t="s">
        <v>654</v>
      </c>
      <c r="E3" s="2">
        <v>2009</v>
      </c>
      <c r="F3" s="1" t="s">
        <v>10</v>
      </c>
      <c r="G3" s="5">
        <v>0.0010879629629629629</v>
      </c>
    </row>
    <row r="4" spans="1:7" ht="15">
      <c r="A4" s="1" t="s">
        <v>61</v>
      </c>
      <c r="B4" s="1" t="s">
        <v>652</v>
      </c>
      <c r="C4" s="1" t="s">
        <v>653</v>
      </c>
      <c r="D4" s="1" t="s">
        <v>654</v>
      </c>
      <c r="E4" s="9">
        <v>2009</v>
      </c>
      <c r="F4" s="1" t="s">
        <v>655</v>
      </c>
      <c r="G4" s="5">
        <v>0.001099537037037037</v>
      </c>
    </row>
    <row r="5" spans="1:7" ht="15">
      <c r="A5" s="1" t="s">
        <v>675</v>
      </c>
      <c r="B5" s="1" t="s">
        <v>678</v>
      </c>
      <c r="C5" s="1" t="s">
        <v>653</v>
      </c>
      <c r="D5" s="1" t="s">
        <v>654</v>
      </c>
      <c r="E5" s="2">
        <v>2012</v>
      </c>
      <c r="F5" s="1" t="s">
        <v>134</v>
      </c>
      <c r="G5" s="5">
        <v>0.0011342592592592591</v>
      </c>
    </row>
    <row r="6" spans="1:7" ht="15">
      <c r="A6" s="1" t="s">
        <v>686</v>
      </c>
      <c r="B6" s="1" t="s">
        <v>687</v>
      </c>
      <c r="C6" s="1" t="s">
        <v>653</v>
      </c>
      <c r="D6" s="1" t="s">
        <v>654</v>
      </c>
      <c r="E6" s="2">
        <v>2010</v>
      </c>
      <c r="F6" s="1" t="s">
        <v>239</v>
      </c>
      <c r="G6" s="5">
        <v>0.0012152777777777778</v>
      </c>
    </row>
    <row r="7" spans="1:7" ht="15">
      <c r="A7" s="1" t="s">
        <v>658</v>
      </c>
      <c r="B7" s="1" t="s">
        <v>625</v>
      </c>
      <c r="C7" s="1" t="s">
        <v>653</v>
      </c>
      <c r="D7" s="1" t="s">
        <v>654</v>
      </c>
      <c r="E7" s="9">
        <v>2010</v>
      </c>
      <c r="F7" s="1" t="s">
        <v>9</v>
      </c>
      <c r="G7" s="5">
        <v>0.001261574074074074</v>
      </c>
    </row>
    <row r="8" spans="1:7" ht="15">
      <c r="A8" s="1" t="s">
        <v>735</v>
      </c>
      <c r="B8" s="1" t="s">
        <v>668</v>
      </c>
      <c r="C8" s="1" t="s">
        <v>653</v>
      </c>
      <c r="D8" s="1" t="s">
        <v>654</v>
      </c>
      <c r="E8" s="9">
        <v>2011</v>
      </c>
      <c r="F8" s="1" t="s">
        <v>666</v>
      </c>
      <c r="G8" s="5">
        <v>0.001712962962962963</v>
      </c>
    </row>
    <row r="9" spans="1:7" ht="15">
      <c r="A9" s="1" t="s">
        <v>258</v>
      </c>
      <c r="B9" s="1" t="s">
        <v>678</v>
      </c>
      <c r="C9" s="1" t="s">
        <v>653</v>
      </c>
      <c r="D9" s="1" t="s">
        <v>654</v>
      </c>
      <c r="E9" s="2">
        <v>2012</v>
      </c>
      <c r="F9" s="1" t="s">
        <v>134</v>
      </c>
      <c r="G9" s="5">
        <v>0.0022800925925925927</v>
      </c>
    </row>
    <row r="10" spans="1:7" ht="15">
      <c r="A10" s="1" t="s">
        <v>667</v>
      </c>
      <c r="B10" s="1" t="s">
        <v>665</v>
      </c>
      <c r="C10" s="1" t="s">
        <v>653</v>
      </c>
      <c r="D10" s="1" t="s">
        <v>654</v>
      </c>
      <c r="E10" s="9">
        <v>2008</v>
      </c>
      <c r="F10" s="1" t="s">
        <v>666</v>
      </c>
      <c r="G10" s="1" t="s">
        <v>612</v>
      </c>
    </row>
  </sheetData>
  <sheetProtection/>
  <autoFilter ref="A1:G10">
    <sortState ref="A2:G10">
      <sortCondition sortBy="value" ref="G2:G10"/>
    </sortState>
  </autoFilter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0.00390625" style="0" bestFit="1" customWidth="1"/>
    <col min="2" max="2" width="11.8515625" style="0" bestFit="1" customWidth="1"/>
    <col min="3" max="3" width="10.8515625" style="0" bestFit="1" customWidth="1"/>
    <col min="4" max="4" width="9.28125" style="0" bestFit="1" customWidth="1"/>
    <col min="6" max="6" width="9.8515625" style="0" bestFit="1" customWidth="1"/>
  </cols>
  <sheetData>
    <row r="1" spans="1:7" ht="15">
      <c r="A1" s="4" t="s">
        <v>0</v>
      </c>
      <c r="B1" s="4" t="s">
        <v>1</v>
      </c>
      <c r="C1" s="4" t="s">
        <v>648</v>
      </c>
      <c r="D1" s="4" t="s">
        <v>600</v>
      </c>
      <c r="E1" s="4" t="s">
        <v>734</v>
      </c>
      <c r="F1" s="4" t="s">
        <v>4</v>
      </c>
      <c r="G1" s="4" t="s">
        <v>611</v>
      </c>
    </row>
    <row r="2" spans="1:7" ht="15">
      <c r="A2" s="1" t="s">
        <v>61</v>
      </c>
      <c r="B2" s="1" t="s">
        <v>62</v>
      </c>
      <c r="C2" s="1" t="s">
        <v>649</v>
      </c>
      <c r="D2" s="1" t="s">
        <v>654</v>
      </c>
      <c r="E2" s="9">
        <v>2002</v>
      </c>
      <c r="F2" s="1" t="s">
        <v>10</v>
      </c>
      <c r="G2" s="5">
        <v>0.001736111111111111</v>
      </c>
    </row>
    <row r="3" spans="1:7" ht="15">
      <c r="A3" s="1" t="s">
        <v>170</v>
      </c>
      <c r="B3" s="1" t="s">
        <v>670</v>
      </c>
      <c r="C3" s="1" t="s">
        <v>649</v>
      </c>
      <c r="D3" s="1" t="s">
        <v>654</v>
      </c>
      <c r="E3" s="9">
        <v>2004</v>
      </c>
      <c r="F3" s="1" t="s">
        <v>9</v>
      </c>
      <c r="G3" s="5">
        <v>0.0020949074074074073</v>
      </c>
    </row>
    <row r="4" spans="1:7" ht="15">
      <c r="A4" s="1" t="s">
        <v>663</v>
      </c>
      <c r="B4" s="1" t="s">
        <v>660</v>
      </c>
      <c r="C4" s="1" t="s">
        <v>649</v>
      </c>
      <c r="D4" s="1" t="s">
        <v>654</v>
      </c>
      <c r="E4" s="9">
        <v>2003</v>
      </c>
      <c r="F4" s="1" t="s">
        <v>661</v>
      </c>
      <c r="G4" s="5">
        <v>0.0021064814814814813</v>
      </c>
    </row>
    <row r="5" spans="1:7" ht="15">
      <c r="A5" s="1" t="s">
        <v>258</v>
      </c>
      <c r="B5" s="1" t="s">
        <v>669</v>
      </c>
      <c r="C5" s="1" t="s">
        <v>649</v>
      </c>
      <c r="D5" s="1" t="s">
        <v>654</v>
      </c>
      <c r="E5" s="9">
        <v>2004</v>
      </c>
      <c r="F5" s="1" t="s">
        <v>262</v>
      </c>
      <c r="G5" s="5">
        <v>0.0022916666666666667</v>
      </c>
    </row>
    <row r="6" spans="1:7" ht="15">
      <c r="A6" s="1" t="s">
        <v>675</v>
      </c>
      <c r="B6" s="1" t="s">
        <v>683</v>
      </c>
      <c r="C6" s="1" t="s">
        <v>649</v>
      </c>
      <c r="D6" s="1" t="s">
        <v>654</v>
      </c>
      <c r="E6" s="2">
        <v>2002</v>
      </c>
      <c r="F6" s="1" t="s">
        <v>277</v>
      </c>
      <c r="G6" s="5">
        <v>0.002314814814814815</v>
      </c>
    </row>
    <row r="7" spans="1:7" ht="15">
      <c r="A7" s="1" t="s">
        <v>656</v>
      </c>
      <c r="B7" s="1" t="s">
        <v>657</v>
      </c>
      <c r="C7" s="1" t="s">
        <v>649</v>
      </c>
      <c r="D7" s="1" t="s">
        <v>654</v>
      </c>
      <c r="E7" s="9">
        <v>2003</v>
      </c>
      <c r="F7" s="1" t="s">
        <v>9</v>
      </c>
      <c r="G7" s="5">
        <v>0.002361111111111111</v>
      </c>
    </row>
    <row r="8" spans="1:7" ht="15">
      <c r="A8" s="1" t="s">
        <v>674</v>
      </c>
      <c r="B8" s="1" t="s">
        <v>679</v>
      </c>
      <c r="C8" s="1" t="s">
        <v>649</v>
      </c>
      <c r="D8" s="1" t="s">
        <v>654</v>
      </c>
      <c r="E8" s="2">
        <v>2004</v>
      </c>
      <c r="F8" s="1" t="s">
        <v>277</v>
      </c>
      <c r="G8" s="5">
        <v>0.002384259259259259</v>
      </c>
    </row>
    <row r="9" spans="1:7" ht="15">
      <c r="A9" s="1" t="s">
        <v>664</v>
      </c>
      <c r="B9" s="1" t="s">
        <v>665</v>
      </c>
      <c r="C9" s="1" t="s">
        <v>649</v>
      </c>
      <c r="D9" s="1" t="s">
        <v>654</v>
      </c>
      <c r="E9" s="9">
        <v>2006</v>
      </c>
      <c r="F9" s="1" t="s">
        <v>666</v>
      </c>
      <c r="G9" s="5">
        <v>0.002523148148148148</v>
      </c>
    </row>
    <row r="10" spans="1:7" ht="15">
      <c r="A10" s="1" t="s">
        <v>89</v>
      </c>
      <c r="B10" s="1" t="s">
        <v>682</v>
      </c>
      <c r="C10" s="1" t="s">
        <v>649</v>
      </c>
      <c r="D10" s="1" t="s">
        <v>654</v>
      </c>
      <c r="E10" s="2">
        <v>2004</v>
      </c>
      <c r="F10" s="1" t="s">
        <v>239</v>
      </c>
      <c r="G10" s="5">
        <v>0.003263888888888889</v>
      </c>
    </row>
    <row r="11" spans="1:7" ht="15">
      <c r="A11" s="1" t="s">
        <v>676</v>
      </c>
      <c r="B11" s="1" t="s">
        <v>677</v>
      </c>
      <c r="C11" s="1" t="s">
        <v>649</v>
      </c>
      <c r="D11" s="1" t="s">
        <v>654</v>
      </c>
      <c r="E11" s="2">
        <v>2007</v>
      </c>
      <c r="F11" s="1" t="s">
        <v>671</v>
      </c>
      <c r="G11" s="1" t="s">
        <v>612</v>
      </c>
    </row>
  </sheetData>
  <sheetProtection/>
  <autoFilter ref="A1:G11">
    <sortState ref="A2:G11">
      <sortCondition sortBy="value" ref="G2:G1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2.57421875" style="2" bestFit="1" customWidth="1"/>
    <col min="2" max="2" width="9.140625" style="2" customWidth="1"/>
    <col min="3" max="3" width="13.57421875" style="2" bestFit="1" customWidth="1"/>
    <col min="4" max="4" width="37.28125" style="2" bestFit="1" customWidth="1"/>
    <col min="5" max="5" width="11.421875" style="7" customWidth="1"/>
    <col min="6" max="6" width="24.7109375" style="2" bestFit="1" customWidth="1"/>
    <col min="7" max="7" width="27.00390625" style="2" bestFit="1" customWidth="1"/>
    <col min="8" max="8" width="9.140625" style="5" customWidth="1"/>
  </cols>
  <sheetData>
    <row r="1" spans="1:8" ht="15">
      <c r="A1" s="4" t="s">
        <v>793</v>
      </c>
      <c r="B1" s="4" t="s">
        <v>0</v>
      </c>
      <c r="C1" s="4" t="s">
        <v>1</v>
      </c>
      <c r="D1" s="4" t="s">
        <v>605</v>
      </c>
      <c r="E1" s="4" t="s">
        <v>2</v>
      </c>
      <c r="F1" s="4" t="s">
        <v>3</v>
      </c>
      <c r="G1" s="4" t="s">
        <v>4</v>
      </c>
      <c r="H1" s="12" t="s">
        <v>611</v>
      </c>
    </row>
    <row r="2" spans="1:8" ht="15">
      <c r="A2" s="2">
        <v>40</v>
      </c>
      <c r="B2" s="2" t="s">
        <v>212</v>
      </c>
      <c r="C2" s="2" t="s">
        <v>213</v>
      </c>
      <c r="D2" s="1" t="s">
        <v>617</v>
      </c>
      <c r="E2" s="7" t="s">
        <v>214</v>
      </c>
      <c r="G2" s="2" t="s">
        <v>215</v>
      </c>
      <c r="H2" s="5">
        <f>VLOOKUP(A2,'sumar-hide'!A:B,2,FALSE)</f>
        <v>0.021319444444444443</v>
      </c>
    </row>
    <row r="3" spans="1:8" ht="15">
      <c r="A3" s="2">
        <v>36</v>
      </c>
      <c r="B3" s="2" t="s">
        <v>166</v>
      </c>
      <c r="C3" s="2" t="s">
        <v>164</v>
      </c>
      <c r="D3" s="1" t="s">
        <v>617</v>
      </c>
      <c r="E3" s="7" t="s">
        <v>167</v>
      </c>
      <c r="F3" s="2" t="s">
        <v>122</v>
      </c>
      <c r="G3" s="2" t="s">
        <v>122</v>
      </c>
      <c r="H3" s="5">
        <f>VLOOKUP(A3,'sumar-hide'!A:B,2,FALSE)</f>
        <v>0.02175925925925926</v>
      </c>
    </row>
    <row r="4" spans="1:8" ht="15">
      <c r="A4" s="2">
        <v>39</v>
      </c>
      <c r="B4" s="2" t="s">
        <v>362</v>
      </c>
      <c r="C4" s="2" t="s">
        <v>582</v>
      </c>
      <c r="D4" s="1" t="s">
        <v>617</v>
      </c>
      <c r="E4" s="7" t="s">
        <v>583</v>
      </c>
      <c r="F4" s="2" t="s">
        <v>549</v>
      </c>
      <c r="G4" s="2" t="s">
        <v>10</v>
      </c>
      <c r="H4" s="5">
        <f>VLOOKUP(A4,'sumar-hide'!A:B,2,FALSE)</f>
        <v>0.021851851851851848</v>
      </c>
    </row>
    <row r="5" spans="1:8" ht="15">
      <c r="A5" s="2">
        <v>37</v>
      </c>
      <c r="B5" s="2" t="s">
        <v>24</v>
      </c>
      <c r="C5" s="2" t="s">
        <v>547</v>
      </c>
      <c r="D5" s="1" t="s">
        <v>617</v>
      </c>
      <c r="E5" s="7" t="s">
        <v>548</v>
      </c>
      <c r="F5" s="2" t="s">
        <v>549</v>
      </c>
      <c r="G5" s="2" t="s">
        <v>549</v>
      </c>
      <c r="H5" s="5">
        <f>VLOOKUP(A5,'sumar-hide'!A:B,2,FALSE)</f>
        <v>0.021956018518518517</v>
      </c>
    </row>
    <row r="6" spans="1:8" ht="15">
      <c r="A6" s="2">
        <v>38</v>
      </c>
      <c r="B6" s="2" t="s">
        <v>29</v>
      </c>
      <c r="C6" s="2" t="s">
        <v>130</v>
      </c>
      <c r="D6" s="1" t="s">
        <v>617</v>
      </c>
      <c r="E6" s="7" t="s">
        <v>131</v>
      </c>
      <c r="F6" s="2" t="s">
        <v>122</v>
      </c>
      <c r="G6" s="2" t="s">
        <v>122</v>
      </c>
      <c r="H6" s="5">
        <f>VLOOKUP(A6,'sumar-hide'!A:B,2,FALSE)</f>
        <v>0.02224537037037037</v>
      </c>
    </row>
    <row r="7" spans="1:8" ht="15">
      <c r="A7" s="2">
        <v>71</v>
      </c>
      <c r="B7" s="2" t="s">
        <v>34</v>
      </c>
      <c r="C7" s="2" t="s">
        <v>198</v>
      </c>
      <c r="D7" s="1" t="s">
        <v>617</v>
      </c>
      <c r="E7" s="7" t="s">
        <v>199</v>
      </c>
      <c r="F7" s="2" t="s">
        <v>200</v>
      </c>
      <c r="G7" s="2" t="s">
        <v>10</v>
      </c>
      <c r="H7" s="5">
        <f>VLOOKUP(A7,'sumar-hide'!A:B,2,FALSE)</f>
        <v>0.02246527777777778</v>
      </c>
    </row>
    <row r="8" spans="1:8" ht="15">
      <c r="A8" s="2">
        <v>69</v>
      </c>
      <c r="B8" s="1" t="s">
        <v>21</v>
      </c>
      <c r="C8" s="1" t="s">
        <v>721</v>
      </c>
      <c r="D8" s="1" t="s">
        <v>617</v>
      </c>
      <c r="E8" s="8">
        <v>30328</v>
      </c>
      <c r="G8" s="1" t="s">
        <v>728</v>
      </c>
      <c r="H8" s="5">
        <f>VLOOKUP(A8,'sumar-hide'!A:B,2,FALSE)</f>
        <v>0.022499999999999996</v>
      </c>
    </row>
    <row r="9" spans="1:8" ht="15">
      <c r="A9" s="2">
        <v>56</v>
      </c>
      <c r="B9" s="1" t="s">
        <v>375</v>
      </c>
      <c r="C9" s="1" t="s">
        <v>718</v>
      </c>
      <c r="D9" s="1" t="s">
        <v>617</v>
      </c>
      <c r="E9" s="8">
        <v>35861</v>
      </c>
      <c r="F9" s="1" t="s">
        <v>727</v>
      </c>
      <c r="G9" s="1" t="s">
        <v>10</v>
      </c>
      <c r="H9" s="5">
        <f>VLOOKUP(A9,'sumar-hide'!A:B,2,FALSE)</f>
        <v>0.02309027777777778</v>
      </c>
    </row>
    <row r="10" spans="1:8" ht="15">
      <c r="A10" s="2">
        <v>35</v>
      </c>
      <c r="B10" s="2" t="s">
        <v>34</v>
      </c>
      <c r="C10" s="2" t="s">
        <v>443</v>
      </c>
      <c r="D10" s="1" t="s">
        <v>617</v>
      </c>
      <c r="E10" s="7" t="s">
        <v>444</v>
      </c>
      <c r="G10" s="2" t="s">
        <v>445</v>
      </c>
      <c r="H10" s="5">
        <f>VLOOKUP(A10,'sumar-hide'!A:B,2,FALSE)</f>
        <v>0.023750000000000004</v>
      </c>
    </row>
    <row r="11" spans="1:8" ht="15">
      <c r="A11" s="2">
        <v>62</v>
      </c>
      <c r="B11" s="1" t="s">
        <v>362</v>
      </c>
      <c r="C11" s="1" t="s">
        <v>719</v>
      </c>
      <c r="D11" s="1" t="s">
        <v>617</v>
      </c>
      <c r="E11" s="8">
        <v>33548</v>
      </c>
      <c r="F11" s="1" t="s">
        <v>8</v>
      </c>
      <c r="H11" s="5">
        <f>VLOOKUP(A11,'sumar-hide'!A:B,2,FALSE)</f>
        <v>0.024039351851851853</v>
      </c>
    </row>
    <row r="12" spans="1:8" ht="15">
      <c r="A12" s="2">
        <v>59</v>
      </c>
      <c r="B12" s="2" t="s">
        <v>5</v>
      </c>
      <c r="C12" s="2" t="s">
        <v>6</v>
      </c>
      <c r="D12" s="1" t="s">
        <v>617</v>
      </c>
      <c r="E12" s="7" t="s">
        <v>7</v>
      </c>
      <c r="F12" s="2" t="s">
        <v>8</v>
      </c>
      <c r="G12" s="2" t="s">
        <v>9</v>
      </c>
      <c r="H12" s="5">
        <f>VLOOKUP(A12,'sumar-hide'!A:B,2,FALSE)</f>
        <v>0.0240625</v>
      </c>
    </row>
    <row r="13" spans="1:8" ht="15">
      <c r="A13" s="2">
        <v>84</v>
      </c>
      <c r="B13" s="1" t="s">
        <v>29</v>
      </c>
      <c r="C13" s="1" t="s">
        <v>722</v>
      </c>
      <c r="D13" s="1" t="s">
        <v>617</v>
      </c>
      <c r="E13" s="8">
        <v>32531</v>
      </c>
      <c r="G13" s="1" t="s">
        <v>10</v>
      </c>
      <c r="H13" s="5">
        <f>VLOOKUP(A13,'sumar-hide'!A:B,2,FALSE)</f>
        <v>0.024259259259259258</v>
      </c>
    </row>
    <row r="14" spans="1:8" ht="15">
      <c r="A14" s="2">
        <v>43</v>
      </c>
      <c r="B14" s="2" t="s">
        <v>374</v>
      </c>
      <c r="C14" s="2" t="s">
        <v>24</v>
      </c>
      <c r="D14" s="1" t="s">
        <v>617</v>
      </c>
      <c r="G14" s="2" t="s">
        <v>436</v>
      </c>
      <c r="H14" s="5">
        <f>VLOOKUP(A14,'sumar-hide'!A:B,2,FALSE)</f>
        <v>0.024270833333333335</v>
      </c>
    </row>
    <row r="15" spans="1:8" ht="15">
      <c r="A15" s="2">
        <v>3</v>
      </c>
      <c r="B15" s="2" t="s">
        <v>374</v>
      </c>
      <c r="C15" s="2" t="s">
        <v>417</v>
      </c>
      <c r="D15" s="1" t="s">
        <v>617</v>
      </c>
      <c r="E15" s="7" t="s">
        <v>418</v>
      </c>
      <c r="F15" s="2" t="s">
        <v>419</v>
      </c>
      <c r="G15" s="2" t="s">
        <v>361</v>
      </c>
      <c r="H15" s="5">
        <f>VLOOKUP(A15,'sumar-hide'!A:B,2,FALSE)</f>
        <v>0.024363425925925927</v>
      </c>
    </row>
    <row r="16" spans="1:8" ht="15">
      <c r="A16" s="2">
        <v>32</v>
      </c>
      <c r="B16" s="2" t="s">
        <v>243</v>
      </c>
      <c r="C16" s="2" t="s">
        <v>591</v>
      </c>
      <c r="D16" s="1" t="s">
        <v>617</v>
      </c>
      <c r="E16" s="7" t="s">
        <v>592</v>
      </c>
      <c r="F16" s="2" t="s">
        <v>593</v>
      </c>
      <c r="G16" s="2" t="s">
        <v>594</v>
      </c>
      <c r="H16" s="5">
        <f>VLOOKUP(A16,'sumar-hide'!A:B,2,FALSE)</f>
        <v>0.02525462962962963</v>
      </c>
    </row>
    <row r="17" spans="1:8" ht="15">
      <c r="A17" s="2">
        <v>31</v>
      </c>
      <c r="B17" s="2" t="s">
        <v>375</v>
      </c>
      <c r="C17" s="2" t="s">
        <v>595</v>
      </c>
      <c r="D17" s="1" t="s">
        <v>617</v>
      </c>
      <c r="E17" s="7" t="s">
        <v>596</v>
      </c>
      <c r="G17" s="2" t="s">
        <v>597</v>
      </c>
      <c r="H17" s="5">
        <f>VLOOKUP(A17,'sumar-hide'!A:B,2,FALSE)</f>
        <v>0.02533564814814815</v>
      </c>
    </row>
    <row r="18" spans="1:8" ht="15">
      <c r="A18" s="2">
        <v>2</v>
      </c>
      <c r="B18" s="2" t="s">
        <v>414</v>
      </c>
      <c r="C18" s="2" t="s">
        <v>415</v>
      </c>
      <c r="D18" s="1" t="s">
        <v>617</v>
      </c>
      <c r="E18" s="7" t="s">
        <v>416</v>
      </c>
      <c r="G18" s="2" t="s">
        <v>361</v>
      </c>
      <c r="H18" s="5">
        <f>VLOOKUP(A18,'sumar-hide'!A:B,2,FALSE)</f>
        <v>0.025370370370370366</v>
      </c>
    </row>
    <row r="19" spans="1:8" ht="15">
      <c r="A19" s="2">
        <v>111</v>
      </c>
      <c r="B19" s="2" t="s">
        <v>34</v>
      </c>
      <c r="C19" s="2" t="s">
        <v>35</v>
      </c>
      <c r="D19" s="1" t="s">
        <v>617</v>
      </c>
      <c r="E19" s="7" t="s">
        <v>36</v>
      </c>
      <c r="G19" s="2" t="s">
        <v>37</v>
      </c>
      <c r="H19" s="5">
        <f>VLOOKUP(A19,'sumar-hide'!A:B,2,FALSE)</f>
        <v>0.025405092592592594</v>
      </c>
    </row>
    <row r="20" spans="1:8" ht="15">
      <c r="A20" s="2">
        <v>91</v>
      </c>
      <c r="B20" s="2" t="s">
        <v>427</v>
      </c>
      <c r="C20" s="2" t="s">
        <v>434</v>
      </c>
      <c r="D20" s="1" t="s">
        <v>617</v>
      </c>
      <c r="E20" s="7" t="s">
        <v>435</v>
      </c>
      <c r="G20" s="2" t="s">
        <v>10</v>
      </c>
      <c r="H20" s="5">
        <f>VLOOKUP(A20,'sumar-hide'!A:B,2,FALSE)</f>
        <v>0.025474537037037035</v>
      </c>
    </row>
    <row r="21" spans="1:8" ht="15">
      <c r="A21" s="2">
        <v>58</v>
      </c>
      <c r="B21" s="2" t="s">
        <v>71</v>
      </c>
      <c r="C21" s="2" t="s">
        <v>532</v>
      </c>
      <c r="D21" s="1" t="s">
        <v>617</v>
      </c>
      <c r="E21" s="7" t="s">
        <v>533</v>
      </c>
      <c r="F21" s="2" t="s">
        <v>358</v>
      </c>
      <c r="G21" s="2" t="s">
        <v>10</v>
      </c>
      <c r="H21" s="5">
        <f>VLOOKUP(A21,'sumar-hide'!A:B,2,FALSE)</f>
        <v>0.025567129629629634</v>
      </c>
    </row>
    <row r="22" spans="1:8" ht="15">
      <c r="A22" s="2">
        <v>30</v>
      </c>
      <c r="B22" s="2" t="s">
        <v>375</v>
      </c>
      <c r="C22" s="2" t="s">
        <v>598</v>
      </c>
      <c r="D22" s="1" t="s">
        <v>617</v>
      </c>
      <c r="E22" s="7" t="s">
        <v>599</v>
      </c>
      <c r="G22" s="2" t="s">
        <v>9</v>
      </c>
      <c r="H22" s="5">
        <f>VLOOKUP(A22,'sumar-hide'!A:B,2,FALSE)</f>
        <v>0.026122685185185183</v>
      </c>
    </row>
    <row r="23" spans="1:8" ht="15">
      <c r="A23" s="2">
        <v>28</v>
      </c>
      <c r="B23" s="2" t="s">
        <v>34</v>
      </c>
      <c r="C23" s="2" t="s">
        <v>345</v>
      </c>
      <c r="D23" s="1" t="s">
        <v>617</v>
      </c>
      <c r="E23" s="7" t="s">
        <v>346</v>
      </c>
      <c r="F23" s="2" t="s">
        <v>230</v>
      </c>
      <c r="G23" s="2" t="s">
        <v>231</v>
      </c>
      <c r="H23" s="5">
        <f>VLOOKUP(A23,'sumar-hide'!A:B,2,FALSE)</f>
        <v>0.02625</v>
      </c>
    </row>
    <row r="24" spans="1:8" ht="15">
      <c r="A24" s="2">
        <v>29</v>
      </c>
      <c r="B24" s="1" t="s">
        <v>732</v>
      </c>
      <c r="C24" s="1" t="s">
        <v>348</v>
      </c>
      <c r="D24" s="1" t="s">
        <v>617</v>
      </c>
      <c r="E24" s="7" t="s">
        <v>63</v>
      </c>
      <c r="F24" s="2" t="s">
        <v>64</v>
      </c>
      <c r="G24" s="2" t="s">
        <v>65</v>
      </c>
      <c r="H24" s="5">
        <f>VLOOKUP(A24,'sumar-hide'!A:B,2,FALSE)</f>
        <v>0.026273148148148153</v>
      </c>
    </row>
    <row r="25" spans="1:8" ht="15">
      <c r="A25" s="2">
        <v>81</v>
      </c>
      <c r="B25" s="1" t="s">
        <v>480</v>
      </c>
      <c r="C25" s="1" t="s">
        <v>650</v>
      </c>
      <c r="D25" s="1" t="s">
        <v>617</v>
      </c>
      <c r="E25" s="7" t="s">
        <v>168</v>
      </c>
      <c r="G25" s="2" t="s">
        <v>169</v>
      </c>
      <c r="H25" s="5">
        <f>VLOOKUP(A25,'sumar-hide'!A:B,2,FALSE)</f>
        <v>0.02638888888888889</v>
      </c>
    </row>
    <row r="26" spans="1:8" ht="15">
      <c r="A26" s="2">
        <v>4</v>
      </c>
      <c r="B26" s="2" t="s">
        <v>295</v>
      </c>
      <c r="C26" s="2" t="s">
        <v>439</v>
      </c>
      <c r="D26" s="1" t="s">
        <v>617</v>
      </c>
      <c r="E26" s="7" t="s">
        <v>440</v>
      </c>
      <c r="G26" s="2" t="s">
        <v>10</v>
      </c>
      <c r="H26" s="5">
        <f>VLOOKUP(A26,'sumar-hide'!A:B,2,FALSE)</f>
        <v>0.02665509259259259</v>
      </c>
    </row>
    <row r="27" spans="1:8" ht="15">
      <c r="A27" s="2">
        <v>106</v>
      </c>
      <c r="B27" s="2" t="s">
        <v>24</v>
      </c>
      <c r="C27" s="2" t="s">
        <v>343</v>
      </c>
      <c r="D27" s="1" t="s">
        <v>617</v>
      </c>
      <c r="E27" s="7" t="s">
        <v>344</v>
      </c>
      <c r="G27" s="2" t="s">
        <v>9</v>
      </c>
      <c r="H27" s="5">
        <f>VLOOKUP(A27,'sumar-hide'!A:B,2,FALSE)</f>
        <v>0.026724537037037036</v>
      </c>
    </row>
    <row r="28" spans="1:8" ht="15">
      <c r="A28" s="2">
        <v>107</v>
      </c>
      <c r="B28" s="2" t="s">
        <v>75</v>
      </c>
      <c r="C28" s="2" t="s">
        <v>219</v>
      </c>
      <c r="D28" s="1" t="s">
        <v>617</v>
      </c>
      <c r="E28" s="7" t="s">
        <v>220</v>
      </c>
      <c r="G28" s="2" t="s">
        <v>10</v>
      </c>
      <c r="H28" s="5">
        <f>VLOOKUP(A28,'sumar-hide'!A:B,2,FALSE)</f>
        <v>0.026921296296296294</v>
      </c>
    </row>
    <row r="29" spans="1:8" ht="15">
      <c r="A29" s="2">
        <v>51</v>
      </c>
      <c r="B29" s="2" t="s">
        <v>362</v>
      </c>
      <c r="C29" s="2" t="s">
        <v>371</v>
      </c>
      <c r="D29" s="1" t="s">
        <v>617</v>
      </c>
      <c r="E29" s="7" t="s">
        <v>372</v>
      </c>
      <c r="F29" s="2" t="s">
        <v>373</v>
      </c>
      <c r="G29" s="2" t="s">
        <v>10</v>
      </c>
      <c r="H29" s="5">
        <f>VLOOKUP(A29,'sumar-hide'!A:B,2,FALSE)</f>
        <v>0.02695601851851852</v>
      </c>
    </row>
    <row r="30" spans="1:8" ht="15">
      <c r="A30" s="2">
        <v>34</v>
      </c>
      <c r="B30" s="2" t="s">
        <v>333</v>
      </c>
      <c r="C30" s="2" t="s">
        <v>334</v>
      </c>
      <c r="D30" s="1" t="s">
        <v>617</v>
      </c>
      <c r="E30" s="7" t="s">
        <v>335</v>
      </c>
      <c r="F30" s="2" t="s">
        <v>336</v>
      </c>
      <c r="G30" s="2" t="s">
        <v>337</v>
      </c>
      <c r="H30" s="5">
        <f>VLOOKUP(A30,'sumar-hide'!A:B,2,FALSE)</f>
        <v>0.027141203703703706</v>
      </c>
    </row>
    <row r="31" spans="1:8" ht="15">
      <c r="A31" s="2">
        <v>10</v>
      </c>
      <c r="B31" s="2" t="s">
        <v>243</v>
      </c>
      <c r="C31" s="2" t="s">
        <v>244</v>
      </c>
      <c r="D31" s="1" t="s">
        <v>617</v>
      </c>
      <c r="E31" s="7" t="s">
        <v>245</v>
      </c>
      <c r="F31" s="2" t="s">
        <v>246</v>
      </c>
      <c r="G31" s="2" t="s">
        <v>239</v>
      </c>
      <c r="H31" s="5">
        <f>VLOOKUP(A31,'sumar-hide'!A:B,2,FALSE)</f>
        <v>0.027245370370370368</v>
      </c>
    </row>
    <row r="32" spans="1:8" ht="15">
      <c r="A32" s="2">
        <v>73</v>
      </c>
      <c r="B32" s="2" t="s">
        <v>240</v>
      </c>
      <c r="C32" s="2" t="s">
        <v>241</v>
      </c>
      <c r="D32" s="1" t="s">
        <v>617</v>
      </c>
      <c r="E32" s="7" t="s">
        <v>242</v>
      </c>
      <c r="F32" s="2" t="s">
        <v>138</v>
      </c>
      <c r="G32" s="2" t="s">
        <v>9</v>
      </c>
      <c r="H32" s="5">
        <f>VLOOKUP(A32,'sumar-hide'!A:B,2,FALSE)</f>
        <v>0.027268518518518515</v>
      </c>
    </row>
    <row r="33" spans="1:8" ht="15">
      <c r="A33" s="2">
        <v>18</v>
      </c>
      <c r="B33" s="1" t="s">
        <v>714</v>
      </c>
      <c r="C33" s="1" t="s">
        <v>715</v>
      </c>
      <c r="D33" s="1" t="s">
        <v>617</v>
      </c>
      <c r="E33" s="8">
        <v>35584</v>
      </c>
      <c r="F33" s="1" t="s">
        <v>725</v>
      </c>
      <c r="H33" s="5">
        <f>VLOOKUP(A33,'sumar-hide'!A:B,2,FALSE)</f>
        <v>0.027604166666666666</v>
      </c>
    </row>
    <row r="34" spans="1:8" ht="15">
      <c r="A34" s="2">
        <v>68</v>
      </c>
      <c r="B34" s="1" t="s">
        <v>38</v>
      </c>
      <c r="C34" s="1" t="s">
        <v>720</v>
      </c>
      <c r="D34" s="1" t="s">
        <v>617</v>
      </c>
      <c r="E34" s="8">
        <v>32184</v>
      </c>
      <c r="G34" s="1" t="s">
        <v>154</v>
      </c>
      <c r="H34" s="5">
        <f>VLOOKUP(A34,'sumar-hide'!A:B,2,FALSE)</f>
        <v>0.027685185185185188</v>
      </c>
    </row>
    <row r="35" spans="1:8" ht="15">
      <c r="A35" s="2">
        <v>103</v>
      </c>
      <c r="B35" s="1" t="s">
        <v>375</v>
      </c>
      <c r="C35" s="1" t="s">
        <v>687</v>
      </c>
      <c r="D35" s="1" t="s">
        <v>617</v>
      </c>
      <c r="E35" s="8">
        <v>31254</v>
      </c>
      <c r="F35" s="1" t="s">
        <v>729</v>
      </c>
      <c r="H35" s="5">
        <f>VLOOKUP(A35,'sumar-hide'!A:B,2,FALSE)</f>
        <v>0.027696759259259258</v>
      </c>
    </row>
    <row r="36" spans="1:8" ht="15">
      <c r="A36" s="2">
        <v>104</v>
      </c>
      <c r="B36" s="1" t="s">
        <v>24</v>
      </c>
      <c r="C36" s="1" t="s">
        <v>687</v>
      </c>
      <c r="D36" s="1" t="s">
        <v>617</v>
      </c>
      <c r="E36" s="8">
        <v>30034</v>
      </c>
      <c r="F36" s="1" t="s">
        <v>729</v>
      </c>
      <c r="H36" s="5">
        <f>VLOOKUP(A36,'sumar-hide'!A:B,2,FALSE)</f>
        <v>0.027719907407407405</v>
      </c>
    </row>
    <row r="37" spans="1:8" ht="15">
      <c r="A37" s="2">
        <v>15</v>
      </c>
      <c r="B37" s="2" t="s">
        <v>539</v>
      </c>
      <c r="C37" s="2" t="s">
        <v>540</v>
      </c>
      <c r="D37" s="1" t="s">
        <v>617</v>
      </c>
      <c r="E37" s="7" t="s">
        <v>541</v>
      </c>
      <c r="F37" s="2" t="s">
        <v>542</v>
      </c>
      <c r="G37" s="2" t="s">
        <v>17</v>
      </c>
      <c r="H37" s="5">
        <f>VLOOKUP(A37,'sumar-hide'!A:B,2,FALSE)</f>
        <v>0.02787037037037037</v>
      </c>
    </row>
    <row r="38" spans="1:8" ht="15">
      <c r="A38" s="2">
        <v>61</v>
      </c>
      <c r="B38" s="2" t="s">
        <v>375</v>
      </c>
      <c r="C38" s="2" t="s">
        <v>404</v>
      </c>
      <c r="D38" s="1" t="s">
        <v>617</v>
      </c>
      <c r="E38" s="7" t="s">
        <v>405</v>
      </c>
      <c r="G38" s="2" t="s">
        <v>294</v>
      </c>
      <c r="H38" s="5">
        <f>VLOOKUP(A38,'sumar-hide'!A:B,2,FALSE)</f>
        <v>0.027962962962962964</v>
      </c>
    </row>
    <row r="39" spans="1:8" ht="15">
      <c r="A39" s="2">
        <v>85</v>
      </c>
      <c r="B39" s="2" t="s">
        <v>34</v>
      </c>
      <c r="C39" s="2" t="s">
        <v>492</v>
      </c>
      <c r="D39" s="1" t="s">
        <v>617</v>
      </c>
      <c r="E39" s="7" t="s">
        <v>493</v>
      </c>
      <c r="G39" s="2" t="s">
        <v>494</v>
      </c>
      <c r="H39" s="5">
        <f>VLOOKUP(A39,'sumar-hide'!A:B,2,FALSE)</f>
        <v>0.028136574074074074</v>
      </c>
    </row>
    <row r="40" spans="1:8" ht="15">
      <c r="A40" s="2">
        <v>9</v>
      </c>
      <c r="B40" s="2" t="s">
        <v>217</v>
      </c>
      <c r="C40" s="2" t="s">
        <v>232</v>
      </c>
      <c r="D40" s="1" t="s">
        <v>617</v>
      </c>
      <c r="E40" s="7" t="s">
        <v>233</v>
      </c>
      <c r="F40" s="2" t="s">
        <v>234</v>
      </c>
      <c r="G40" s="2" t="s">
        <v>181</v>
      </c>
      <c r="H40" s="5">
        <f>VLOOKUP(A40,'sumar-hide'!A:B,2,FALSE)</f>
        <v>0.028310185185185185</v>
      </c>
    </row>
    <row r="41" spans="1:8" ht="15">
      <c r="A41" s="2">
        <v>93</v>
      </c>
      <c r="B41" s="2" t="s">
        <v>5</v>
      </c>
      <c r="C41" s="2" t="s">
        <v>135</v>
      </c>
      <c r="D41" s="1" t="s">
        <v>617</v>
      </c>
      <c r="E41" s="7" t="s">
        <v>136</v>
      </c>
      <c r="G41" s="2" t="s">
        <v>54</v>
      </c>
      <c r="H41" s="5">
        <f>VLOOKUP(A41,'sumar-hide'!A:B,2,FALSE)</f>
        <v>0.028506944444444442</v>
      </c>
    </row>
    <row r="42" spans="1:8" ht="15">
      <c r="A42" s="2">
        <v>12</v>
      </c>
      <c r="B42" s="2" t="s">
        <v>75</v>
      </c>
      <c r="C42" s="2" t="s">
        <v>568</v>
      </c>
      <c r="D42" s="1" t="s">
        <v>617</v>
      </c>
      <c r="E42" s="7" t="s">
        <v>569</v>
      </c>
      <c r="G42" s="2" t="s">
        <v>9</v>
      </c>
      <c r="H42" s="5">
        <f>VLOOKUP(A42,'sumar-hide'!A:B,2,FALSE)</f>
        <v>0.028761574074074075</v>
      </c>
    </row>
    <row r="43" spans="1:8" ht="15">
      <c r="A43" s="2">
        <v>64</v>
      </c>
      <c r="B43" s="2" t="s">
        <v>148</v>
      </c>
      <c r="C43" s="2" t="s">
        <v>149</v>
      </c>
      <c r="D43" s="1" t="s">
        <v>617</v>
      </c>
      <c r="E43" s="7" t="s">
        <v>150</v>
      </c>
      <c r="G43" s="2" t="s">
        <v>10</v>
      </c>
      <c r="H43" s="5">
        <f>VLOOKUP(A43,'sumar-hide'!A:B,2,FALSE)</f>
        <v>0.028773148148148145</v>
      </c>
    </row>
    <row r="44" spans="1:8" ht="15">
      <c r="A44" s="2">
        <v>45</v>
      </c>
      <c r="B44" s="2" t="s">
        <v>217</v>
      </c>
      <c r="C44" s="2" t="s">
        <v>497</v>
      </c>
      <c r="D44" s="1" t="s">
        <v>617</v>
      </c>
      <c r="E44" s="7" t="s">
        <v>498</v>
      </c>
      <c r="H44" s="5">
        <f>VLOOKUP(A44,'sumar-hide'!A:B,2,FALSE)</f>
        <v>0.028912037037037038</v>
      </c>
    </row>
    <row r="45" spans="1:8" ht="15">
      <c r="A45" s="2">
        <v>79</v>
      </c>
      <c r="B45" s="2" t="s">
        <v>70</v>
      </c>
      <c r="C45" s="2" t="s">
        <v>303</v>
      </c>
      <c r="D45" s="1" t="s">
        <v>617</v>
      </c>
      <c r="E45" s="7" t="s">
        <v>304</v>
      </c>
      <c r="G45" s="2" t="s">
        <v>305</v>
      </c>
      <c r="H45" s="5">
        <f>VLOOKUP(A45,'sumar-hide'!A:B,2,FALSE)</f>
        <v>0.028969907407407406</v>
      </c>
    </row>
    <row r="46" spans="1:8" ht="15">
      <c r="A46" s="2">
        <v>66</v>
      </c>
      <c r="B46" s="2" t="s">
        <v>362</v>
      </c>
      <c r="C46" s="2" t="s">
        <v>363</v>
      </c>
      <c r="D46" s="1" t="s">
        <v>617</v>
      </c>
      <c r="E46" s="7" t="s">
        <v>364</v>
      </c>
      <c r="F46" s="2" t="s">
        <v>365</v>
      </c>
      <c r="G46" s="2" t="s">
        <v>9</v>
      </c>
      <c r="H46" s="5">
        <f>VLOOKUP(A46,'sumar-hide'!A:B,2,FALSE)</f>
        <v>0.029212962962962965</v>
      </c>
    </row>
    <row r="47" spans="1:8" ht="15">
      <c r="A47" s="2">
        <v>25</v>
      </c>
      <c r="B47" s="2" t="s">
        <v>24</v>
      </c>
      <c r="C47" s="2" t="s">
        <v>112</v>
      </c>
      <c r="D47" s="1" t="s">
        <v>617</v>
      </c>
      <c r="E47" s="7" t="s">
        <v>113</v>
      </c>
      <c r="G47" s="2" t="s">
        <v>17</v>
      </c>
      <c r="H47" s="5">
        <f>VLOOKUP(A47,'sumar-hide'!A:B,2,FALSE)</f>
        <v>0.029212962962962965</v>
      </c>
    </row>
    <row r="48" spans="1:8" ht="15">
      <c r="A48" s="2">
        <v>83</v>
      </c>
      <c r="B48" s="2" t="s">
        <v>75</v>
      </c>
      <c r="C48" s="2" t="s">
        <v>286</v>
      </c>
      <c r="D48" s="1" t="s">
        <v>617</v>
      </c>
      <c r="E48" s="7" t="s">
        <v>287</v>
      </c>
      <c r="G48" s="2" t="s">
        <v>10</v>
      </c>
      <c r="H48" s="5">
        <f>VLOOKUP(A48,'sumar-hide'!A:B,2,FALSE)</f>
        <v>0.029247685185185186</v>
      </c>
    </row>
    <row r="49" spans="1:8" ht="15">
      <c r="A49" s="2">
        <v>94</v>
      </c>
      <c r="B49" s="2" t="s">
        <v>11</v>
      </c>
      <c r="C49" s="2" t="s">
        <v>52</v>
      </c>
      <c r="D49" s="1" t="s">
        <v>617</v>
      </c>
      <c r="E49" s="7" t="s">
        <v>53</v>
      </c>
      <c r="F49" s="2" t="s">
        <v>54</v>
      </c>
      <c r="G49" s="2" t="s">
        <v>54</v>
      </c>
      <c r="H49" s="5">
        <f>VLOOKUP(A49,'sumar-hide'!A:B,2,FALSE)</f>
        <v>0.029305555555555557</v>
      </c>
    </row>
    <row r="50" spans="1:8" ht="15">
      <c r="A50" s="2">
        <v>5</v>
      </c>
      <c r="B50" s="2" t="s">
        <v>71</v>
      </c>
      <c r="C50" s="2" t="s">
        <v>558</v>
      </c>
      <c r="D50" s="1" t="s">
        <v>617</v>
      </c>
      <c r="E50" s="7" t="s">
        <v>559</v>
      </c>
      <c r="G50" s="2" t="s">
        <v>560</v>
      </c>
      <c r="H50" s="5">
        <f>VLOOKUP(A50,'sumar-hide'!A:B,2,FALSE)</f>
        <v>0.029583333333333336</v>
      </c>
    </row>
    <row r="51" spans="1:8" ht="15">
      <c r="A51" s="2">
        <v>115</v>
      </c>
      <c r="B51" s="2" t="s">
        <v>75</v>
      </c>
      <c r="C51" s="2" t="s">
        <v>441</v>
      </c>
      <c r="D51" s="1" t="s">
        <v>617</v>
      </c>
      <c r="E51" s="7" t="s">
        <v>442</v>
      </c>
      <c r="G51" s="2" t="s">
        <v>9</v>
      </c>
      <c r="H51" s="5">
        <f>VLOOKUP(A51,'sumar-hide'!A:B,2,FALSE)</f>
        <v>0.029664351851851855</v>
      </c>
    </row>
    <row r="52" spans="1:8" ht="15">
      <c r="A52" s="2">
        <v>7</v>
      </c>
      <c r="B52" s="2" t="s">
        <v>217</v>
      </c>
      <c r="C52" s="2" t="s">
        <v>97</v>
      </c>
      <c r="D52" s="1" t="s">
        <v>617</v>
      </c>
      <c r="E52" s="7" t="s">
        <v>402</v>
      </c>
      <c r="F52" s="2" t="s">
        <v>403</v>
      </c>
      <c r="G52" s="2" t="s">
        <v>10</v>
      </c>
      <c r="H52" s="5">
        <f>VLOOKUP(A52,'sumar-hide'!A:B,2,FALSE)</f>
        <v>0.029837962962962965</v>
      </c>
    </row>
    <row r="53" spans="1:8" ht="15">
      <c r="A53" s="2">
        <v>87</v>
      </c>
      <c r="B53" s="2" t="s">
        <v>488</v>
      </c>
      <c r="C53" s="2" t="s">
        <v>489</v>
      </c>
      <c r="D53" s="1" t="s">
        <v>617</v>
      </c>
      <c r="E53" s="7" t="s">
        <v>490</v>
      </c>
      <c r="G53" s="2" t="s">
        <v>491</v>
      </c>
      <c r="H53" s="5">
        <f>VLOOKUP(A53,'sumar-hide'!A:B,2,FALSE)</f>
        <v>0.02988425925925926</v>
      </c>
    </row>
    <row r="54" spans="1:8" ht="15">
      <c r="A54" s="2">
        <v>50</v>
      </c>
      <c r="B54" s="2" t="s">
        <v>29</v>
      </c>
      <c r="C54" s="2" t="s">
        <v>259</v>
      </c>
      <c r="D54" s="1" t="s">
        <v>617</v>
      </c>
      <c r="E54" s="7" t="s">
        <v>260</v>
      </c>
      <c r="F54" s="2" t="s">
        <v>261</v>
      </c>
      <c r="G54" s="2" t="s">
        <v>262</v>
      </c>
      <c r="H54" s="5">
        <f>VLOOKUP(A54,'sumar-hide'!A:B,2,FALSE)</f>
        <v>0.02988425925925926</v>
      </c>
    </row>
    <row r="55" spans="1:8" ht="15">
      <c r="A55" s="2">
        <v>54</v>
      </c>
      <c r="B55" s="2" t="s">
        <v>45</v>
      </c>
      <c r="C55" s="2" t="s">
        <v>161</v>
      </c>
      <c r="D55" s="1" t="s">
        <v>617</v>
      </c>
      <c r="E55" s="7" t="s">
        <v>162</v>
      </c>
      <c r="G55" s="2" t="s">
        <v>107</v>
      </c>
      <c r="H55" s="5">
        <f>VLOOKUP(A55,'sumar-hide'!A:B,2,FALSE)</f>
        <v>0.030011574074074076</v>
      </c>
    </row>
    <row r="56" spans="1:8" ht="15">
      <c r="A56" s="2">
        <v>52</v>
      </c>
      <c r="B56" s="2" t="s">
        <v>71</v>
      </c>
      <c r="C56" s="2" t="s">
        <v>105</v>
      </c>
      <c r="D56" s="1" t="s">
        <v>617</v>
      </c>
      <c r="E56" s="7" t="s">
        <v>106</v>
      </c>
      <c r="G56" s="2" t="s">
        <v>107</v>
      </c>
      <c r="H56" s="5">
        <f>VLOOKUP(A56,'sumar-hide'!A:B,2,FALSE)</f>
        <v>0.03006944444444444</v>
      </c>
    </row>
    <row r="57" spans="1:8" ht="15">
      <c r="A57" s="2">
        <v>88</v>
      </c>
      <c r="B57" s="2" t="s">
        <v>55</v>
      </c>
      <c r="C57" s="2" t="s">
        <v>390</v>
      </c>
      <c r="D57" s="1" t="s">
        <v>617</v>
      </c>
      <c r="E57" s="7" t="s">
        <v>447</v>
      </c>
      <c r="F57" s="2" t="s">
        <v>448</v>
      </c>
      <c r="G57" s="2" t="s">
        <v>10</v>
      </c>
      <c r="H57" s="5">
        <f>VLOOKUP(A57,'sumar-hide'!A:B,2,FALSE)</f>
        <v>0.030150462962962962</v>
      </c>
    </row>
    <row r="58" spans="1:8" ht="15">
      <c r="A58" s="2">
        <v>13</v>
      </c>
      <c r="B58" s="1" t="s">
        <v>29</v>
      </c>
      <c r="C58" s="1" t="s">
        <v>713</v>
      </c>
      <c r="D58" s="1" t="s">
        <v>617</v>
      </c>
      <c r="E58" s="8">
        <v>31854</v>
      </c>
      <c r="F58" s="1" t="s">
        <v>724</v>
      </c>
      <c r="H58" s="5">
        <f>VLOOKUP(A58,'sumar-hide'!A:B,2,FALSE)</f>
        <v>0.030185185185185186</v>
      </c>
    </row>
    <row r="59" spans="1:8" ht="15">
      <c r="A59" s="2">
        <v>101</v>
      </c>
      <c r="B59" s="2" t="s">
        <v>71</v>
      </c>
      <c r="C59" s="2" t="s">
        <v>72</v>
      </c>
      <c r="D59" s="1" t="s">
        <v>617</v>
      </c>
      <c r="E59" s="7" t="s">
        <v>73</v>
      </c>
      <c r="G59" s="2" t="s">
        <v>74</v>
      </c>
      <c r="H59" s="5">
        <f>VLOOKUP(A59,'sumar-hide'!A:B,2,FALSE)</f>
        <v>0.030208333333333334</v>
      </c>
    </row>
    <row r="60" spans="1:8" ht="15">
      <c r="A60" s="2">
        <v>78</v>
      </c>
      <c r="B60" s="2" t="s">
        <v>75</v>
      </c>
      <c r="C60" s="2" t="s">
        <v>512</v>
      </c>
      <c r="D60" s="1" t="s">
        <v>617</v>
      </c>
      <c r="E60" s="7" t="s">
        <v>513</v>
      </c>
      <c r="G60" s="2" t="s">
        <v>332</v>
      </c>
      <c r="H60" s="5">
        <f>VLOOKUP(A60,'sumar-hide'!A:B,2,FALSE)</f>
        <v>0.030312499999999996</v>
      </c>
    </row>
    <row r="61" spans="1:8" ht="15">
      <c r="A61" s="2">
        <v>67</v>
      </c>
      <c r="B61" s="2" t="s">
        <v>34</v>
      </c>
      <c r="C61" s="2" t="s">
        <v>35</v>
      </c>
      <c r="D61" s="1" t="s">
        <v>617</v>
      </c>
      <c r="E61" s="7" t="s">
        <v>226</v>
      </c>
      <c r="F61" s="2" t="s">
        <v>227</v>
      </c>
      <c r="G61" s="2" t="s">
        <v>9</v>
      </c>
      <c r="H61" s="5">
        <f>VLOOKUP(A61,'sumar-hide'!A:B,2,FALSE)</f>
        <v>0.030312499999999996</v>
      </c>
    </row>
    <row r="62" spans="1:8" ht="15">
      <c r="A62" s="2">
        <v>49</v>
      </c>
      <c r="B62" s="2" t="s">
        <v>378</v>
      </c>
      <c r="C62" s="2" t="s">
        <v>475</v>
      </c>
      <c r="D62" s="1" t="s">
        <v>617</v>
      </c>
      <c r="G62" s="2" t="s">
        <v>476</v>
      </c>
      <c r="H62" s="5">
        <f>VLOOKUP(A62,'sumar-hide'!A:B,2,FALSE)</f>
        <v>0.03050925925925926</v>
      </c>
    </row>
    <row r="63" spans="1:8" ht="15">
      <c r="A63" s="2">
        <v>113</v>
      </c>
      <c r="B63" s="2" t="s">
        <v>338</v>
      </c>
      <c r="C63" s="2" t="s">
        <v>339</v>
      </c>
      <c r="D63" s="1" t="s">
        <v>617</v>
      </c>
      <c r="E63" s="7" t="s">
        <v>340</v>
      </c>
      <c r="G63" s="2" t="s">
        <v>10</v>
      </c>
      <c r="H63" s="5">
        <f>VLOOKUP(A63,'sumar-hide'!A:B,2,FALSE)</f>
        <v>0.030520833333333334</v>
      </c>
    </row>
    <row r="64" spans="1:8" ht="15">
      <c r="A64" s="2">
        <v>57</v>
      </c>
      <c r="B64" s="2" t="s">
        <v>5</v>
      </c>
      <c r="C64" s="2" t="s">
        <v>208</v>
      </c>
      <c r="D64" s="1" t="s">
        <v>617</v>
      </c>
      <c r="E64" s="7" t="s">
        <v>209</v>
      </c>
      <c r="F64" s="2" t="s">
        <v>210</v>
      </c>
      <c r="G64" s="2" t="s">
        <v>211</v>
      </c>
      <c r="H64" s="5">
        <f>VLOOKUP(A64,'sumar-hide'!A:B,2,FALSE)</f>
        <v>0.030567129629629628</v>
      </c>
    </row>
    <row r="65" spans="1:8" ht="15">
      <c r="A65" s="2">
        <v>53</v>
      </c>
      <c r="B65" s="2" t="s">
        <v>139</v>
      </c>
      <c r="C65" s="2" t="s">
        <v>236</v>
      </c>
      <c r="D65" s="1" t="s">
        <v>617</v>
      </c>
      <c r="E65" s="7" t="s">
        <v>237</v>
      </c>
      <c r="F65" s="2" t="s">
        <v>238</v>
      </c>
      <c r="G65" s="2" t="s">
        <v>239</v>
      </c>
      <c r="H65" s="5">
        <f>VLOOKUP(A65,'sumar-hide'!A:B,2,FALSE)</f>
        <v>0.030648148148148147</v>
      </c>
    </row>
    <row r="66" spans="1:8" ht="15">
      <c r="A66" s="2">
        <v>48</v>
      </c>
      <c r="B66" s="2" t="s">
        <v>375</v>
      </c>
      <c r="C66" s="2" t="s">
        <v>376</v>
      </c>
      <c r="D66" s="1" t="s">
        <v>617</v>
      </c>
      <c r="E66" s="7" t="s">
        <v>377</v>
      </c>
      <c r="G66" s="2" t="s">
        <v>10</v>
      </c>
      <c r="H66" s="5">
        <f>VLOOKUP(A66,'sumar-hide'!A:B,2,FALSE)</f>
        <v>0.03072916666666667</v>
      </c>
    </row>
    <row r="67" spans="1:8" ht="15">
      <c r="A67" s="2">
        <v>99</v>
      </c>
      <c r="B67" s="1" t="s">
        <v>737</v>
      </c>
      <c r="C67" s="1" t="s">
        <v>738</v>
      </c>
      <c r="D67" s="1" t="s">
        <v>617</v>
      </c>
      <c r="E67" s="7" t="s">
        <v>266</v>
      </c>
      <c r="G67" s="2" t="s">
        <v>267</v>
      </c>
      <c r="H67" s="5">
        <f>VLOOKUP(A67,'sumar-hide'!A:B,2,FALSE)</f>
        <v>0.03090277777777778</v>
      </c>
    </row>
    <row r="68" spans="1:8" ht="15">
      <c r="A68" s="2">
        <v>77</v>
      </c>
      <c r="B68" s="2" t="s">
        <v>58</v>
      </c>
      <c r="C68" s="2" t="s">
        <v>59</v>
      </c>
      <c r="D68" s="1" t="s">
        <v>617</v>
      </c>
      <c r="E68" s="7" t="s">
        <v>60</v>
      </c>
      <c r="G68" s="2" t="s">
        <v>10</v>
      </c>
      <c r="H68" s="5">
        <f>VLOOKUP(A68,'sumar-hide'!A:B,2,FALSE)</f>
        <v>0.03107638888888889</v>
      </c>
    </row>
    <row r="69" spans="1:8" ht="15">
      <c r="A69" s="2">
        <v>89</v>
      </c>
      <c r="B69" s="2" t="s">
        <v>224</v>
      </c>
      <c r="C69" s="2" t="s">
        <v>223</v>
      </c>
      <c r="D69" s="1" t="s">
        <v>617</v>
      </c>
      <c r="E69" s="7" t="s">
        <v>225</v>
      </c>
      <c r="G69" s="2" t="s">
        <v>10</v>
      </c>
      <c r="H69" s="5">
        <f>VLOOKUP(A69,'sumar-hide'!A:B,2,FALSE)</f>
        <v>0.031180555555555555</v>
      </c>
    </row>
    <row r="70" spans="1:8" ht="15">
      <c r="A70" s="2">
        <v>44</v>
      </c>
      <c r="B70" s="2" t="s">
        <v>499</v>
      </c>
      <c r="C70" s="2" t="s">
        <v>500</v>
      </c>
      <c r="D70" s="1" t="s">
        <v>617</v>
      </c>
      <c r="E70" s="7" t="s">
        <v>501</v>
      </c>
      <c r="F70" s="2" t="s">
        <v>502</v>
      </c>
      <c r="G70" s="2" t="s">
        <v>503</v>
      </c>
      <c r="H70" s="5">
        <f>VLOOKUP(A70,'sumar-hide'!A:B,2,FALSE)</f>
        <v>0.031215277777777783</v>
      </c>
    </row>
    <row r="71" spans="1:8" ht="15">
      <c r="A71" s="2">
        <v>8</v>
      </c>
      <c r="B71" s="2" t="s">
        <v>24</v>
      </c>
      <c r="C71" s="2" t="s">
        <v>250</v>
      </c>
      <c r="D71" s="1" t="s">
        <v>617</v>
      </c>
      <c r="E71" s="7" t="s">
        <v>251</v>
      </c>
      <c r="G71" s="2" t="s">
        <v>10</v>
      </c>
      <c r="H71" s="5">
        <f>VLOOKUP(A71,'sumar-hide'!A:B,2,FALSE)</f>
        <v>0.03125</v>
      </c>
    </row>
    <row r="72" spans="1:8" ht="15">
      <c r="A72" s="2">
        <v>55</v>
      </c>
      <c r="B72" s="2" t="s">
        <v>155</v>
      </c>
      <c r="C72" s="2" t="s">
        <v>156</v>
      </c>
      <c r="D72" s="1" t="s">
        <v>617</v>
      </c>
      <c r="E72" s="7" t="s">
        <v>157</v>
      </c>
      <c r="G72" s="2" t="s">
        <v>107</v>
      </c>
      <c r="H72" s="5">
        <f>VLOOKUP(A72,'sumar-hide'!A:B,2,FALSE)</f>
        <v>0.03128472222222222</v>
      </c>
    </row>
    <row r="73" spans="1:8" ht="15">
      <c r="A73" s="2">
        <v>23</v>
      </c>
      <c r="B73" s="1" t="s">
        <v>176</v>
      </c>
      <c r="C73" s="1" t="s">
        <v>177</v>
      </c>
      <c r="D73" s="1" t="s">
        <v>617</v>
      </c>
      <c r="E73" s="8">
        <v>36255</v>
      </c>
      <c r="F73" s="1" t="s">
        <v>727</v>
      </c>
      <c r="G73" s="1" t="s">
        <v>10</v>
      </c>
      <c r="H73" s="5">
        <f>VLOOKUP(A73,'sumar-hide'!A:B,2,FALSE)</f>
        <v>0.03135416666666666</v>
      </c>
    </row>
    <row r="74" spans="1:8" ht="15">
      <c r="A74" s="2">
        <v>80</v>
      </c>
      <c r="B74" s="2" t="s">
        <v>11</v>
      </c>
      <c r="C74" s="2" t="s">
        <v>12</v>
      </c>
      <c r="D74" s="1" t="s">
        <v>617</v>
      </c>
      <c r="E74" s="7" t="s">
        <v>13</v>
      </c>
      <c r="G74" s="2" t="s">
        <v>10</v>
      </c>
      <c r="H74" s="5">
        <f>VLOOKUP(A74,'sumar-hide'!A:B,2,FALSE)</f>
        <v>0.03142361111111111</v>
      </c>
    </row>
    <row r="75" spans="1:8" ht="15">
      <c r="A75" s="2">
        <v>22</v>
      </c>
      <c r="B75" s="2" t="s">
        <v>29</v>
      </c>
      <c r="C75" s="2" t="s">
        <v>119</v>
      </c>
      <c r="D75" s="1" t="s">
        <v>617</v>
      </c>
      <c r="E75" s="7" t="s">
        <v>120</v>
      </c>
      <c r="F75" s="2" t="s">
        <v>121</v>
      </c>
      <c r="G75" s="2" t="s">
        <v>9</v>
      </c>
      <c r="H75" s="5">
        <f>VLOOKUP(A75,'sumar-hide'!A:B,2,FALSE)</f>
        <v>0.03144675925925926</v>
      </c>
    </row>
    <row r="76" spans="1:8" ht="15">
      <c r="A76" s="2">
        <v>76</v>
      </c>
      <c r="B76" s="2" t="s">
        <v>76</v>
      </c>
      <c r="C76" s="2" t="s">
        <v>204</v>
      </c>
      <c r="D76" s="1" t="s">
        <v>617</v>
      </c>
      <c r="E76" s="7" t="s">
        <v>205</v>
      </c>
      <c r="G76" s="2" t="s">
        <v>10</v>
      </c>
      <c r="H76" s="5">
        <f>VLOOKUP(A76,'sumar-hide'!A:B,2,FALSE)</f>
        <v>0.03152777777777777</v>
      </c>
    </row>
    <row r="77" spans="1:8" ht="15">
      <c r="A77" s="2">
        <v>90</v>
      </c>
      <c r="B77" s="2" t="s">
        <v>45</v>
      </c>
      <c r="C77" s="2" t="s">
        <v>46</v>
      </c>
      <c r="D77" s="1" t="s">
        <v>617</v>
      </c>
      <c r="E77" s="7" t="s">
        <v>47</v>
      </c>
      <c r="G77" s="2" t="s">
        <v>10</v>
      </c>
      <c r="H77" s="5">
        <f>VLOOKUP(A77,'sumar-hide'!A:B,2,FALSE)</f>
        <v>0.03164351851851852</v>
      </c>
    </row>
    <row r="78" spans="1:8" ht="15">
      <c r="A78" s="2">
        <v>97</v>
      </c>
      <c r="B78" s="2" t="s">
        <v>24</v>
      </c>
      <c r="C78" s="2" t="s">
        <v>561</v>
      </c>
      <c r="D78" s="1" t="s">
        <v>617</v>
      </c>
      <c r="E78" s="7" t="s">
        <v>242</v>
      </c>
      <c r="F78" s="2" t="s">
        <v>562</v>
      </c>
      <c r="G78" s="2" t="s">
        <v>154</v>
      </c>
      <c r="H78" s="5">
        <v>0.031747685185185184</v>
      </c>
    </row>
    <row r="79" spans="1:8" ht="15">
      <c r="A79" s="2">
        <v>6</v>
      </c>
      <c r="B79" s="2" t="s">
        <v>34</v>
      </c>
      <c r="C79" s="2" t="s">
        <v>366</v>
      </c>
      <c r="D79" s="1" t="s">
        <v>617</v>
      </c>
      <c r="E79" s="7" t="s">
        <v>367</v>
      </c>
      <c r="G79" s="2" t="s">
        <v>368</v>
      </c>
      <c r="H79" s="5">
        <f>VLOOKUP(A79,'sumar-hide'!A:B,2,FALSE)</f>
        <v>0.03186342592592593</v>
      </c>
    </row>
    <row r="80" spans="1:8" ht="15">
      <c r="A80" s="2">
        <v>86</v>
      </c>
      <c r="B80" s="2" t="s">
        <v>24</v>
      </c>
      <c r="C80" s="2" t="s">
        <v>485</v>
      </c>
      <c r="D80" s="1" t="s">
        <v>617</v>
      </c>
      <c r="E80" s="7" t="s">
        <v>486</v>
      </c>
      <c r="G80" s="2" t="s">
        <v>487</v>
      </c>
      <c r="H80" s="5">
        <f>VLOOKUP(A80,'sumar-hide'!A:B,2,FALSE)</f>
        <v>0.03221064814814815</v>
      </c>
    </row>
    <row r="81" spans="1:8" ht="15">
      <c r="A81" s="2">
        <v>116</v>
      </c>
      <c r="B81" s="2" t="s">
        <v>480</v>
      </c>
      <c r="C81" s="2" t="s">
        <v>509</v>
      </c>
      <c r="D81" s="1" t="s">
        <v>617</v>
      </c>
      <c r="E81" s="7" t="s">
        <v>510</v>
      </c>
      <c r="G81" s="2" t="s">
        <v>511</v>
      </c>
      <c r="H81" s="5">
        <f>VLOOKUP(A81,'sumar-hide'!A:B,2,FALSE)</f>
        <v>0.03230324074074074</v>
      </c>
    </row>
    <row r="82" spans="1:8" ht="15">
      <c r="A82" s="2">
        <v>65</v>
      </c>
      <c r="B82" s="2" t="s">
        <v>76</v>
      </c>
      <c r="C82" s="2" t="s">
        <v>324</v>
      </c>
      <c r="D82" s="1" t="s">
        <v>617</v>
      </c>
      <c r="E82" s="7" t="s">
        <v>325</v>
      </c>
      <c r="G82" s="2" t="s">
        <v>10</v>
      </c>
      <c r="H82" s="5">
        <f>VLOOKUP(A82,'sumar-hide'!A:B,2,FALSE)</f>
        <v>0.03243055555555556</v>
      </c>
    </row>
    <row r="83" spans="1:8" ht="15">
      <c r="A83" s="2">
        <v>95</v>
      </c>
      <c r="B83" s="2" t="s">
        <v>55</v>
      </c>
      <c r="C83" s="2" t="s">
        <v>56</v>
      </c>
      <c r="D83" s="1" t="s">
        <v>617</v>
      </c>
      <c r="E83" s="7" t="s">
        <v>57</v>
      </c>
      <c r="G83" s="2" t="s">
        <v>54</v>
      </c>
      <c r="H83" s="5">
        <f>VLOOKUP(A83,'sumar-hide'!A:B,2,FALSE)</f>
        <v>0.032615740740740744</v>
      </c>
    </row>
    <row r="84" spans="1:8" ht="15">
      <c r="A84" s="2">
        <v>70</v>
      </c>
      <c r="B84" s="2" t="s">
        <v>76</v>
      </c>
      <c r="C84" s="2" t="s">
        <v>77</v>
      </c>
      <c r="D84" s="1" t="s">
        <v>617</v>
      </c>
      <c r="E84" s="7" t="s">
        <v>78</v>
      </c>
      <c r="F84" s="2" t="s">
        <v>79</v>
      </c>
      <c r="G84" s="2" t="s">
        <v>9</v>
      </c>
      <c r="H84" s="5">
        <f>VLOOKUP(A84,'sumar-hide'!A:B,2,FALSE)</f>
        <v>0.032685185185185185</v>
      </c>
    </row>
    <row r="85" spans="1:8" ht="15">
      <c r="A85" s="2">
        <v>102</v>
      </c>
      <c r="B85" s="2" t="s">
        <v>71</v>
      </c>
      <c r="C85" s="2" t="s">
        <v>123</v>
      </c>
      <c r="D85" s="1" t="s">
        <v>617</v>
      </c>
      <c r="E85" s="7" t="s">
        <v>124</v>
      </c>
      <c r="G85" s="2" t="s">
        <v>10</v>
      </c>
      <c r="H85" s="5">
        <f>VLOOKUP(A85,'sumar-hide'!A:B,2,FALSE)</f>
        <v>0.03270833333333333</v>
      </c>
    </row>
    <row r="86" spans="1:8" ht="15">
      <c r="A86" s="2">
        <v>14</v>
      </c>
      <c r="B86" s="2" t="s">
        <v>24</v>
      </c>
      <c r="C86" s="2" t="s">
        <v>545</v>
      </c>
      <c r="D86" s="1" t="s">
        <v>617</v>
      </c>
      <c r="E86" s="7" t="s">
        <v>546</v>
      </c>
      <c r="F86" s="2" t="s">
        <v>542</v>
      </c>
      <c r="G86" s="2" t="s">
        <v>17</v>
      </c>
      <c r="H86" s="5">
        <f>VLOOKUP(A86,'sumar-hide'!A:B,2,FALSE)</f>
        <v>0.032824074074074075</v>
      </c>
    </row>
    <row r="87" spans="1:8" ht="15">
      <c r="A87" s="2">
        <v>47</v>
      </c>
      <c r="B87" s="2" t="s">
        <v>155</v>
      </c>
      <c r="C87" s="2" t="s">
        <v>309</v>
      </c>
      <c r="D87" s="1" t="s">
        <v>617</v>
      </c>
      <c r="E87" s="7" t="s">
        <v>310</v>
      </c>
      <c r="G87" s="2" t="s">
        <v>10</v>
      </c>
      <c r="H87" s="5">
        <f>VLOOKUP(A87,'sumar-hide'!A:B,2,FALSE)</f>
        <v>0.03283564814814815</v>
      </c>
    </row>
    <row r="88" spans="1:8" ht="15">
      <c r="A88" s="2">
        <v>17</v>
      </c>
      <c r="B88" s="2" t="s">
        <v>24</v>
      </c>
      <c r="C88" s="2" t="s">
        <v>178</v>
      </c>
      <c r="D88" s="1" t="s">
        <v>617</v>
      </c>
      <c r="E88" s="7" t="s">
        <v>179</v>
      </c>
      <c r="F88" s="2" t="s">
        <v>180</v>
      </c>
      <c r="G88" s="2" t="s">
        <v>9</v>
      </c>
      <c r="H88" s="5">
        <f>VLOOKUP(A88,'sumar-hide'!A:B,2,FALSE)</f>
        <v>0.03288194444444444</v>
      </c>
    </row>
    <row r="89" spans="1:8" ht="15">
      <c r="A89" s="2">
        <v>19</v>
      </c>
      <c r="B89" s="1" t="s">
        <v>295</v>
      </c>
      <c r="C89" s="1" t="s">
        <v>715</v>
      </c>
      <c r="D89" s="1" t="s">
        <v>617</v>
      </c>
      <c r="E89" s="8">
        <v>27620</v>
      </c>
      <c r="F89" s="1" t="s">
        <v>726</v>
      </c>
      <c r="H89" s="5">
        <f>VLOOKUP(A89,'sumar-hide'!A:B,2,FALSE)</f>
        <v>0.03342592592592592</v>
      </c>
    </row>
    <row r="90" spans="1:8" ht="15">
      <c r="A90" s="2">
        <v>82</v>
      </c>
      <c r="B90" s="2" t="s">
        <v>24</v>
      </c>
      <c r="C90" s="2" t="s">
        <v>25</v>
      </c>
      <c r="D90" s="1" t="s">
        <v>617</v>
      </c>
      <c r="E90" s="7" t="s">
        <v>26</v>
      </c>
      <c r="H90" s="5">
        <f>VLOOKUP(A90,'sumar-hide'!A:B,2,FALSE)</f>
        <v>0.033888888888888885</v>
      </c>
    </row>
    <row r="91" spans="1:8" ht="15">
      <c r="A91" s="2">
        <v>46</v>
      </c>
      <c r="B91" s="2" t="s">
        <v>572</v>
      </c>
      <c r="C91" s="2" t="s">
        <v>573</v>
      </c>
      <c r="D91" s="1" t="s">
        <v>617</v>
      </c>
      <c r="E91" s="7" t="s">
        <v>574</v>
      </c>
      <c r="G91" s="2" t="s">
        <v>575</v>
      </c>
      <c r="H91" s="5">
        <f>VLOOKUP(A91,'sumar-hide'!A:B,2,FALSE)</f>
        <v>0.03399305555555556</v>
      </c>
    </row>
    <row r="92" spans="1:8" ht="15">
      <c r="A92" s="2">
        <v>100</v>
      </c>
      <c r="B92" s="1" t="s">
        <v>55</v>
      </c>
      <c r="C92" s="1" t="s">
        <v>723</v>
      </c>
      <c r="D92" s="1" t="s">
        <v>617</v>
      </c>
      <c r="E92" s="8">
        <v>29773</v>
      </c>
      <c r="G92" s="1" t="s">
        <v>10</v>
      </c>
      <c r="H92" s="5">
        <f>VLOOKUP(A92,'sumar-hide'!A:B,2,FALSE)</f>
        <v>0.03400462962962963</v>
      </c>
    </row>
    <row r="93" spans="1:8" ht="15">
      <c r="A93" s="2">
        <v>108</v>
      </c>
      <c r="B93" s="2" t="s">
        <v>24</v>
      </c>
      <c r="C93" s="2" t="s">
        <v>555</v>
      </c>
      <c r="D93" s="1" t="s">
        <v>617</v>
      </c>
      <c r="E93" s="7" t="s">
        <v>556</v>
      </c>
      <c r="G93" s="2" t="s">
        <v>557</v>
      </c>
      <c r="H93" s="5">
        <f>VLOOKUP(A93,'sumar-hide'!A:B,2,FALSE)</f>
        <v>0.03449074074074074</v>
      </c>
    </row>
    <row r="94" spans="1:8" ht="15">
      <c r="A94" s="2">
        <v>33</v>
      </c>
      <c r="B94" s="2" t="s">
        <v>182</v>
      </c>
      <c r="C94" s="2" t="s">
        <v>359</v>
      </c>
      <c r="D94" s="1" t="s">
        <v>617</v>
      </c>
      <c r="E94" s="7" t="s">
        <v>360</v>
      </c>
      <c r="G94" s="2" t="s">
        <v>361</v>
      </c>
      <c r="H94" s="5">
        <f>VLOOKUP(A94,'sumar-hide'!A:B,2,FALSE)</f>
        <v>0.03453703703703704</v>
      </c>
    </row>
    <row r="95" spans="1:8" ht="15">
      <c r="A95" s="2">
        <v>105</v>
      </c>
      <c r="B95" s="2" t="s">
        <v>212</v>
      </c>
      <c r="C95" s="2" t="s">
        <v>432</v>
      </c>
      <c r="D95" s="1" t="s">
        <v>617</v>
      </c>
      <c r="E95" s="7" t="s">
        <v>433</v>
      </c>
      <c r="F95" s="2" t="s">
        <v>358</v>
      </c>
      <c r="G95" s="2" t="s">
        <v>10</v>
      </c>
      <c r="H95" s="5">
        <f>VLOOKUP(A95,'sumar-hide'!A:B,2,FALSE)</f>
        <v>0.034652777777777775</v>
      </c>
    </row>
    <row r="96" spans="1:8" ht="15">
      <c r="A96" s="2">
        <v>74</v>
      </c>
      <c r="B96" s="2" t="s">
        <v>273</v>
      </c>
      <c r="C96" s="2" t="s">
        <v>274</v>
      </c>
      <c r="D96" s="1" t="s">
        <v>617</v>
      </c>
      <c r="E96" s="7" t="s">
        <v>275</v>
      </c>
      <c r="F96" s="2" t="s">
        <v>276</v>
      </c>
      <c r="G96" s="2" t="s">
        <v>277</v>
      </c>
      <c r="H96" s="5">
        <f>VLOOKUP(A96,'sumar-hide'!A:B,2,FALSE)</f>
        <v>0.03478009259259259</v>
      </c>
    </row>
    <row r="97" spans="1:8" ht="15">
      <c r="A97" s="2">
        <v>63</v>
      </c>
      <c r="B97" s="2" t="s">
        <v>255</v>
      </c>
      <c r="C97" s="2" t="s">
        <v>317</v>
      </c>
      <c r="D97" s="1" t="s">
        <v>617</v>
      </c>
      <c r="E97" s="7" t="s">
        <v>318</v>
      </c>
      <c r="G97" s="2" t="s">
        <v>239</v>
      </c>
      <c r="H97" s="5">
        <f>VLOOKUP(A97,'sumar-hide'!A:B,2,FALSE)</f>
        <v>0.03577546296296296</v>
      </c>
    </row>
    <row r="98" spans="1:8" ht="15">
      <c r="A98" s="2">
        <v>98</v>
      </c>
      <c r="B98" s="2" t="s">
        <v>182</v>
      </c>
      <c r="C98" s="2" t="s">
        <v>292</v>
      </c>
      <c r="D98" s="1" t="s">
        <v>617</v>
      </c>
      <c r="E98" s="7" t="s">
        <v>293</v>
      </c>
      <c r="F98" s="2" t="s">
        <v>294</v>
      </c>
      <c r="G98" s="2" t="s">
        <v>294</v>
      </c>
      <c r="H98" s="5">
        <f>VLOOKUP(A98,'sumar-hide'!A:B,2,FALSE)</f>
        <v>0.03581018518518519</v>
      </c>
    </row>
    <row r="99" spans="1:8" ht="15">
      <c r="A99" s="2">
        <v>75</v>
      </c>
      <c r="B99" s="2" t="s">
        <v>389</v>
      </c>
      <c r="C99" s="2" t="s">
        <v>390</v>
      </c>
      <c r="D99" s="1" t="s">
        <v>617</v>
      </c>
      <c r="E99" s="7" t="s">
        <v>391</v>
      </c>
      <c r="G99" s="2" t="s">
        <v>10</v>
      </c>
      <c r="H99" s="5">
        <f>VLOOKUP(A99,'sumar-hide'!A:B,2,FALSE)</f>
        <v>0.03587962962962963</v>
      </c>
    </row>
    <row r="100" spans="1:8" ht="15">
      <c r="A100" s="2">
        <v>96</v>
      </c>
      <c r="B100" s="1" t="s">
        <v>24</v>
      </c>
      <c r="C100" s="1" t="s">
        <v>733</v>
      </c>
      <c r="D100" s="1" t="s">
        <v>617</v>
      </c>
      <c r="E100" s="7" t="s">
        <v>173</v>
      </c>
      <c r="F100" s="2" t="s">
        <v>174</v>
      </c>
      <c r="G100" s="2" t="s">
        <v>9</v>
      </c>
      <c r="H100" s="5">
        <f>VLOOKUP(A100,'sumar-hide'!A:B,2,FALSE)</f>
        <v>0.03599537037037037</v>
      </c>
    </row>
    <row r="101" spans="1:8" ht="15">
      <c r="A101" s="2">
        <v>24</v>
      </c>
      <c r="B101" s="1" t="s">
        <v>75</v>
      </c>
      <c r="C101" s="1" t="s">
        <v>716</v>
      </c>
      <c r="D101" s="1" t="s">
        <v>617</v>
      </c>
      <c r="E101" s="8">
        <v>35327</v>
      </c>
      <c r="F101" s="1" t="s">
        <v>727</v>
      </c>
      <c r="G101" s="1" t="s">
        <v>10</v>
      </c>
      <c r="H101" s="5">
        <f>VLOOKUP(A101,'sumar-hide'!A:B,2,FALSE)</f>
        <v>0.0362037037037037</v>
      </c>
    </row>
    <row r="102" spans="1:8" ht="15">
      <c r="A102" s="2">
        <v>27</v>
      </c>
      <c r="B102" s="2" t="s">
        <v>108</v>
      </c>
      <c r="C102" s="2" t="s">
        <v>109</v>
      </c>
      <c r="D102" s="1" t="s">
        <v>617</v>
      </c>
      <c r="E102" s="7" t="s">
        <v>110</v>
      </c>
      <c r="F102" s="2" t="s">
        <v>111</v>
      </c>
      <c r="G102" s="2" t="s">
        <v>17</v>
      </c>
      <c r="H102" s="5">
        <f>VLOOKUP(A102,'sumar-hide'!A:B,2,FALSE)</f>
        <v>0.03680555555555556</v>
      </c>
    </row>
    <row r="103" spans="1:8" ht="15">
      <c r="A103" s="2">
        <v>72</v>
      </c>
      <c r="B103" s="2" t="s">
        <v>75</v>
      </c>
      <c r="C103" s="2" t="s">
        <v>127</v>
      </c>
      <c r="D103" s="1" t="s">
        <v>617</v>
      </c>
      <c r="E103" s="7" t="s">
        <v>128</v>
      </c>
      <c r="G103" s="2" t="s">
        <v>129</v>
      </c>
      <c r="H103" s="5">
        <f>VLOOKUP(A103,'sumar-hide'!A:B,2,FALSE)</f>
        <v>0.03737268518518519</v>
      </c>
    </row>
    <row r="104" spans="1:8" ht="15">
      <c r="A104" s="2">
        <v>42</v>
      </c>
      <c r="B104" s="1" t="s">
        <v>34</v>
      </c>
      <c r="C104" s="1" t="s">
        <v>717</v>
      </c>
      <c r="D104" s="1" t="s">
        <v>617</v>
      </c>
      <c r="E104" s="8">
        <v>32596</v>
      </c>
      <c r="F104" s="1" t="s">
        <v>726</v>
      </c>
      <c r="H104" s="5">
        <f>VLOOKUP(A104,'sumar-hide'!A:B,2,FALSE)</f>
        <v>0.03775462962962963</v>
      </c>
    </row>
    <row r="105" spans="1:8" ht="15">
      <c r="A105" s="2">
        <v>26</v>
      </c>
      <c r="B105" s="2" t="s">
        <v>21</v>
      </c>
      <c r="C105" s="2" t="s">
        <v>22</v>
      </c>
      <c r="D105" s="1" t="s">
        <v>617</v>
      </c>
      <c r="E105" s="7" t="s">
        <v>23</v>
      </c>
      <c r="G105" s="2" t="s">
        <v>17</v>
      </c>
      <c r="H105" s="5">
        <f>VLOOKUP(A105,'sumar-hide'!A:B,2,FALSE)</f>
        <v>0.03892361111111111</v>
      </c>
    </row>
    <row r="106" spans="1:8" ht="15">
      <c r="A106" s="2">
        <v>110</v>
      </c>
      <c r="B106" s="2" t="s">
        <v>217</v>
      </c>
      <c r="C106" s="2" t="s">
        <v>322</v>
      </c>
      <c r="D106" s="1" t="s">
        <v>617</v>
      </c>
      <c r="E106" s="7" t="s">
        <v>323</v>
      </c>
      <c r="G106" s="2" t="s">
        <v>10</v>
      </c>
      <c r="H106" s="5">
        <f>VLOOKUP(A106,'sumar-hide'!A:B,2,FALSE)</f>
        <v>0.03893518518518519</v>
      </c>
    </row>
    <row r="107" spans="1:8" ht="15">
      <c r="A107" s="2">
        <v>20</v>
      </c>
      <c r="B107" s="2" t="s">
        <v>217</v>
      </c>
      <c r="C107" s="2" t="s">
        <v>221</v>
      </c>
      <c r="D107" s="1" t="s">
        <v>617</v>
      </c>
      <c r="E107" s="7" t="s">
        <v>222</v>
      </c>
      <c r="G107" s="2" t="s">
        <v>9</v>
      </c>
      <c r="H107" s="5">
        <f>VLOOKUP(A107,'sumar-hide'!A:B,2,FALSE)</f>
        <v>0.03975694444444445</v>
      </c>
    </row>
    <row r="108" spans="1:8" ht="15">
      <c r="A108" s="2">
        <v>16</v>
      </c>
      <c r="B108" s="2" t="s">
        <v>255</v>
      </c>
      <c r="C108" s="2" t="s">
        <v>256</v>
      </c>
      <c r="D108" s="1" t="s">
        <v>617</v>
      </c>
      <c r="E108" s="7" t="s">
        <v>257</v>
      </c>
      <c r="G108" s="2" t="s">
        <v>10</v>
      </c>
      <c r="H108" s="5">
        <f>VLOOKUP(A108,'sumar-hide'!A:B,2,FALSE)</f>
        <v>0.04108796296296296</v>
      </c>
    </row>
    <row r="109" spans="1:8" ht="15">
      <c r="A109" s="2">
        <v>21</v>
      </c>
      <c r="B109" s="2" t="s">
        <v>148</v>
      </c>
      <c r="C109" s="2" t="s">
        <v>400</v>
      </c>
      <c r="D109" s="1" t="s">
        <v>617</v>
      </c>
      <c r="E109" s="7" t="s">
        <v>401</v>
      </c>
      <c r="F109" s="2" t="s">
        <v>399</v>
      </c>
      <c r="G109" s="2" t="s">
        <v>10</v>
      </c>
      <c r="H109" s="5">
        <f>VLOOKUP(A109,'sumar-hide'!A:B,2,FALSE)</f>
        <v>0.041122685185185186</v>
      </c>
    </row>
    <row r="110" spans="1:8" ht="15">
      <c r="A110" s="2">
        <v>109</v>
      </c>
      <c r="B110" s="2" t="s">
        <v>29</v>
      </c>
      <c r="C110" s="2" t="s">
        <v>87</v>
      </c>
      <c r="D110" s="1" t="s">
        <v>617</v>
      </c>
      <c r="E110" s="7" t="s">
        <v>88</v>
      </c>
      <c r="G110" s="2" t="s">
        <v>10</v>
      </c>
      <c r="H110" s="5" t="str">
        <f>VLOOKUP(A110,'sumar-hide'!A:B,2,FALSE)</f>
        <v> 1:03:51,0</v>
      </c>
    </row>
    <row r="111" spans="1:8" ht="15">
      <c r="A111" s="2">
        <v>41</v>
      </c>
      <c r="B111" s="2" t="s">
        <v>430</v>
      </c>
      <c r="C111" s="2" t="s">
        <v>429</v>
      </c>
      <c r="D111" s="1" t="s">
        <v>617</v>
      </c>
      <c r="E111" s="7" t="s">
        <v>431</v>
      </c>
      <c r="G111" s="2" t="s">
        <v>10</v>
      </c>
      <c r="H111" s="5" t="str">
        <f>VLOOKUP(A111,'sumar-hide'!A:B,2,FALSE)</f>
        <v> 1:04:08,0</v>
      </c>
    </row>
    <row r="112" spans="1:8" ht="15">
      <c r="A112" s="2">
        <v>92</v>
      </c>
      <c r="B112" s="2" t="s">
        <v>144</v>
      </c>
      <c r="C112" s="2" t="s">
        <v>145</v>
      </c>
      <c r="D112" s="1" t="s">
        <v>617</v>
      </c>
      <c r="E112" s="7" t="s">
        <v>146</v>
      </c>
      <c r="F112" s="2" t="s">
        <v>147</v>
      </c>
      <c r="G112" s="2" t="s">
        <v>9</v>
      </c>
      <c r="H112" s="5" t="s">
        <v>612</v>
      </c>
    </row>
    <row r="113" spans="1:8" ht="15">
      <c r="A113" s="2">
        <v>1</v>
      </c>
      <c r="B113" s="2" t="s">
        <v>338</v>
      </c>
      <c r="C113" s="2" t="s">
        <v>553</v>
      </c>
      <c r="D113" s="1" t="s">
        <v>617</v>
      </c>
      <c r="E113" s="7" t="s">
        <v>554</v>
      </c>
      <c r="G113" s="2" t="s">
        <v>9</v>
      </c>
      <c r="H113" s="5" t="s">
        <v>612</v>
      </c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</sheetData>
  <sheetProtection/>
  <autoFilter ref="A1:H113">
    <sortState ref="A2:H136">
      <sortCondition sortBy="value" ref="H2:H136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2.57421875" style="2" bestFit="1" customWidth="1"/>
    <col min="2" max="2" width="9.140625" style="2" customWidth="1"/>
    <col min="3" max="3" width="11.8515625" style="2" bestFit="1" customWidth="1"/>
    <col min="4" max="4" width="26.28125" style="2" customWidth="1"/>
    <col min="5" max="5" width="10.140625" style="2" bestFit="1" customWidth="1"/>
    <col min="6" max="6" width="25.7109375" style="2" bestFit="1" customWidth="1"/>
    <col min="7" max="7" width="22.57421875" style="2" bestFit="1" customWidth="1"/>
    <col min="8" max="8" width="9.140625" style="5" customWidth="1"/>
  </cols>
  <sheetData>
    <row r="1" spans="1:8" ht="15">
      <c r="A1" s="4" t="s">
        <v>793</v>
      </c>
      <c r="B1" s="4" t="s">
        <v>0</v>
      </c>
      <c r="C1" s="4" t="s">
        <v>1</v>
      </c>
      <c r="D1" s="4" t="s">
        <v>605</v>
      </c>
      <c r="E1" s="4" t="s">
        <v>2</v>
      </c>
      <c r="F1" s="4" t="s">
        <v>3</v>
      </c>
      <c r="G1" s="4" t="s">
        <v>4</v>
      </c>
      <c r="H1" s="12" t="s">
        <v>611</v>
      </c>
    </row>
    <row r="2" spans="1:8" ht="15">
      <c r="A2" s="2">
        <v>187</v>
      </c>
      <c r="B2" s="2" t="s">
        <v>182</v>
      </c>
      <c r="C2" s="2" t="s">
        <v>390</v>
      </c>
      <c r="D2" s="1" t="s">
        <v>604</v>
      </c>
      <c r="E2" s="2" t="s">
        <v>453</v>
      </c>
      <c r="G2" s="2" t="s">
        <v>454</v>
      </c>
      <c r="H2" s="5">
        <f>VLOOKUP(A2,'sumar-hide'!A:B,2,FALSE)</f>
        <v>0.023032407407407404</v>
      </c>
    </row>
    <row r="3" spans="1:8" ht="15">
      <c r="A3" s="2">
        <v>182</v>
      </c>
      <c r="B3" s="2" t="s">
        <v>201</v>
      </c>
      <c r="C3" s="1" t="s">
        <v>695</v>
      </c>
      <c r="D3" s="1" t="s">
        <v>604</v>
      </c>
      <c r="E3" s="2" t="s">
        <v>202</v>
      </c>
      <c r="G3" s="2" t="s">
        <v>203</v>
      </c>
      <c r="H3" s="5">
        <f>VLOOKUP(A3,'sumar-hide'!A:B,2,FALSE)</f>
        <v>0.023483796296296298</v>
      </c>
    </row>
    <row r="4" spans="1:8" ht="15">
      <c r="A4" s="2">
        <v>185</v>
      </c>
      <c r="B4" s="1" t="s">
        <v>217</v>
      </c>
      <c r="C4" s="1" t="s">
        <v>705</v>
      </c>
      <c r="D4" s="1" t="s">
        <v>604</v>
      </c>
      <c r="E4" s="3">
        <v>26039</v>
      </c>
      <c r="G4" s="1" t="s">
        <v>216</v>
      </c>
      <c r="H4" s="5">
        <f>VLOOKUP(A4,'sumar-hide'!A:B,2,FALSE)</f>
        <v>0.02369212962962963</v>
      </c>
    </row>
    <row r="5" spans="1:8" ht="15">
      <c r="A5" s="2">
        <v>190</v>
      </c>
      <c r="B5" s="1" t="s">
        <v>212</v>
      </c>
      <c r="C5" s="1" t="s">
        <v>707</v>
      </c>
      <c r="D5" s="1" t="s">
        <v>604</v>
      </c>
      <c r="E5" s="3">
        <v>25613</v>
      </c>
      <c r="F5" s="1" t="s">
        <v>122</v>
      </c>
      <c r="H5" s="5">
        <f>VLOOKUP(A5,'sumar-hide'!A:B,2,FALSE)</f>
        <v>0.024363425925925927</v>
      </c>
    </row>
    <row r="6" spans="1:8" ht="15">
      <c r="A6" s="2">
        <v>154</v>
      </c>
      <c r="B6" s="1" t="s">
        <v>217</v>
      </c>
      <c r="C6" s="1" t="s">
        <v>700</v>
      </c>
      <c r="D6" s="1" t="s">
        <v>604</v>
      </c>
      <c r="E6" s="3">
        <v>25000</v>
      </c>
      <c r="G6" s="1" t="s">
        <v>708</v>
      </c>
      <c r="H6" s="5">
        <f>VLOOKUP(A6,'sumar-hide'!A:B,2,FALSE)</f>
        <v>0.024375000000000004</v>
      </c>
    </row>
    <row r="7" spans="1:8" ht="15">
      <c r="A7" s="2">
        <v>173</v>
      </c>
      <c r="B7" s="2" t="s">
        <v>163</v>
      </c>
      <c r="C7" s="2" t="s">
        <v>164</v>
      </c>
      <c r="D7" s="1" t="s">
        <v>604</v>
      </c>
      <c r="E7" s="2" t="s">
        <v>165</v>
      </c>
      <c r="F7" s="2" t="s">
        <v>122</v>
      </c>
      <c r="G7" s="2" t="s">
        <v>122</v>
      </c>
      <c r="H7" s="5">
        <f>VLOOKUP(A7,'sumar-hide'!A:B,2,FALSE)</f>
        <v>0.025208333333333333</v>
      </c>
    </row>
    <row r="8" spans="1:8" ht="15">
      <c r="A8" s="2">
        <v>181</v>
      </c>
      <c r="B8" s="2" t="s">
        <v>75</v>
      </c>
      <c r="C8" s="2" t="s">
        <v>495</v>
      </c>
      <c r="D8" s="1" t="s">
        <v>604</v>
      </c>
      <c r="F8" s="2" t="s">
        <v>496</v>
      </c>
      <c r="G8" s="2" t="s">
        <v>74</v>
      </c>
      <c r="H8" s="5">
        <f>VLOOKUP(A8,'sumar-hide'!A:B,2,FALSE)</f>
        <v>0.02550925925925926</v>
      </c>
    </row>
    <row r="9" spans="1:8" ht="15">
      <c r="A9" s="2">
        <v>170</v>
      </c>
      <c r="B9" s="2" t="s">
        <v>392</v>
      </c>
      <c r="C9" s="2" t="s">
        <v>393</v>
      </c>
      <c r="D9" s="1" t="s">
        <v>604</v>
      </c>
      <c r="E9" s="2" t="s">
        <v>394</v>
      </c>
      <c r="G9" s="2" t="s">
        <v>395</v>
      </c>
      <c r="H9" s="5">
        <f>VLOOKUP(A9,'sumar-hide'!A:B,2,FALSE)</f>
        <v>0.025532407407407406</v>
      </c>
    </row>
    <row r="10" spans="1:8" ht="15">
      <c r="A10" s="2">
        <v>162</v>
      </c>
      <c r="B10" s="2" t="s">
        <v>194</v>
      </c>
      <c r="C10" s="2" t="s">
        <v>477</v>
      </c>
      <c r="D10" s="1" t="s">
        <v>604</v>
      </c>
      <c r="E10" s="2" t="s">
        <v>478</v>
      </c>
      <c r="G10" s="2" t="s">
        <v>479</v>
      </c>
      <c r="H10" s="5">
        <f>VLOOKUP(A10,'sumar-hide'!A:B,2,FALSE)</f>
        <v>0.025717592592592594</v>
      </c>
    </row>
    <row r="11" spans="1:8" ht="15">
      <c r="A11" s="2">
        <v>172</v>
      </c>
      <c r="B11" s="2" t="s">
        <v>99</v>
      </c>
      <c r="C11" s="2" t="s">
        <v>100</v>
      </c>
      <c r="D11" s="1" t="s">
        <v>604</v>
      </c>
      <c r="G11" s="2" t="s">
        <v>9</v>
      </c>
      <c r="H11" s="5">
        <f>VLOOKUP(A11,'sumar-hide'!A:B,2,FALSE)</f>
        <v>0.025937500000000002</v>
      </c>
    </row>
    <row r="12" spans="1:8" ht="15">
      <c r="A12" s="2">
        <v>158</v>
      </c>
      <c r="B12" s="2" t="s">
        <v>38</v>
      </c>
      <c r="C12" s="1" t="s">
        <v>697</v>
      </c>
      <c r="D12" s="1" t="s">
        <v>604</v>
      </c>
      <c r="E12" s="2" t="s">
        <v>206</v>
      </c>
      <c r="G12" s="2" t="s">
        <v>181</v>
      </c>
      <c r="H12" s="5">
        <f>VLOOKUP(A12,'sumar-hide'!A:B,2,FALSE)</f>
        <v>0.025983796296296297</v>
      </c>
    </row>
    <row r="13" spans="1:8" ht="15">
      <c r="A13" s="2">
        <v>174</v>
      </c>
      <c r="B13" s="1" t="s">
        <v>539</v>
      </c>
      <c r="C13" s="1" t="s">
        <v>703</v>
      </c>
      <c r="D13" s="1" t="s">
        <v>604</v>
      </c>
      <c r="E13" s="3">
        <v>24244</v>
      </c>
      <c r="G13" s="1" t="s">
        <v>710</v>
      </c>
      <c r="H13" s="5">
        <f>VLOOKUP(A13,'sumar-hide'!A:B,2,FALSE)</f>
        <v>0.026087962962962966</v>
      </c>
    </row>
    <row r="14" spans="1:8" ht="15">
      <c r="A14" s="2">
        <v>169</v>
      </c>
      <c r="B14" s="1" t="s">
        <v>699</v>
      </c>
      <c r="C14" s="1" t="s">
        <v>702</v>
      </c>
      <c r="D14" s="1" t="s">
        <v>604</v>
      </c>
      <c r="E14" s="10">
        <v>26204</v>
      </c>
      <c r="F14" s="1"/>
      <c r="G14" s="1" t="s">
        <v>709</v>
      </c>
      <c r="H14" s="5">
        <f>VLOOKUP(A14,'sumar-hide'!A:B,2,FALSE)</f>
        <v>0.02621527777777778</v>
      </c>
    </row>
    <row r="15" spans="1:8" ht="15">
      <c r="A15" s="2">
        <v>177</v>
      </c>
      <c r="B15" s="2" t="s">
        <v>790</v>
      </c>
      <c r="C15" s="1" t="s">
        <v>696</v>
      </c>
      <c r="D15" s="1" t="s">
        <v>604</v>
      </c>
      <c r="E15" s="2" t="s">
        <v>563</v>
      </c>
      <c r="F15" s="2" t="s">
        <v>122</v>
      </c>
      <c r="G15" s="2" t="s">
        <v>122</v>
      </c>
      <c r="H15" s="5">
        <f>VLOOKUP(A15,'sumar-hide'!A:B,2,FALSE)</f>
        <v>0.02666666666666667</v>
      </c>
    </row>
    <row r="16" spans="1:8" ht="15">
      <c r="A16" s="2">
        <v>180</v>
      </c>
      <c r="B16" s="2" t="s">
        <v>385</v>
      </c>
      <c r="C16" s="2" t="s">
        <v>457</v>
      </c>
      <c r="D16" s="1" t="s">
        <v>604</v>
      </c>
      <c r="E16" s="2" t="s">
        <v>458</v>
      </c>
      <c r="G16" s="2" t="s">
        <v>17</v>
      </c>
      <c r="H16" s="5">
        <f>VLOOKUP(A16,'sumar-hide'!A:B,2,FALSE)</f>
        <v>0.026747685185185183</v>
      </c>
    </row>
    <row r="17" spans="1:8" ht="15">
      <c r="A17" s="2">
        <v>167</v>
      </c>
      <c r="B17" s="2" t="s">
        <v>347</v>
      </c>
      <c r="C17" s="2" t="s">
        <v>348</v>
      </c>
      <c r="D17" s="1" t="s">
        <v>604</v>
      </c>
      <c r="E17" s="2" t="s">
        <v>349</v>
      </c>
      <c r="F17" s="2" t="s">
        <v>350</v>
      </c>
      <c r="G17" s="2" t="s">
        <v>231</v>
      </c>
      <c r="H17" s="5">
        <f>VLOOKUP(A17,'sumar-hide'!A:B,2,FALSE)</f>
        <v>0.02694444444444444</v>
      </c>
    </row>
    <row r="18" spans="1:8" ht="15">
      <c r="A18" s="2">
        <v>159</v>
      </c>
      <c r="B18" s="2" t="s">
        <v>326</v>
      </c>
      <c r="C18" s="2" t="s">
        <v>327</v>
      </c>
      <c r="D18" s="1" t="s">
        <v>604</v>
      </c>
      <c r="E18" s="2" t="s">
        <v>328</v>
      </c>
      <c r="F18" s="2" t="s">
        <v>230</v>
      </c>
      <c r="G18" s="2" t="s">
        <v>231</v>
      </c>
      <c r="H18" s="5">
        <f>VLOOKUP(A18,'sumar-hide'!A:B,2,FALSE)</f>
        <v>0.02694444444444444</v>
      </c>
    </row>
    <row r="19" spans="1:8" ht="15">
      <c r="A19" s="2">
        <v>178</v>
      </c>
      <c r="B19" s="2" t="s">
        <v>29</v>
      </c>
      <c r="C19" s="2" t="s">
        <v>449</v>
      </c>
      <c r="D19" s="1" t="s">
        <v>604</v>
      </c>
      <c r="E19" s="2" t="s">
        <v>450</v>
      </c>
      <c r="F19" s="2" t="s">
        <v>451</v>
      </c>
      <c r="G19" s="2" t="s">
        <v>451</v>
      </c>
      <c r="H19" s="5">
        <f>VLOOKUP(A19,'sumar-hide'!A:B,2,FALSE)</f>
        <v>0.027592592592592596</v>
      </c>
    </row>
    <row r="20" spans="1:8" ht="15">
      <c r="A20" s="2">
        <v>183</v>
      </c>
      <c r="B20" s="2" t="s">
        <v>299</v>
      </c>
      <c r="C20" s="2" t="s">
        <v>300</v>
      </c>
      <c r="D20" s="1" t="s">
        <v>604</v>
      </c>
      <c r="E20" s="2" t="s">
        <v>301</v>
      </c>
      <c r="F20" s="2" t="s">
        <v>302</v>
      </c>
      <c r="G20" s="2" t="s">
        <v>277</v>
      </c>
      <c r="H20" s="5">
        <f>VLOOKUP(A20,'sumar-hide'!A:B,2,FALSE)</f>
        <v>0.02803240740740741</v>
      </c>
    </row>
    <row r="21" spans="1:8" ht="15">
      <c r="A21" s="2">
        <v>151</v>
      </c>
      <c r="B21" s="2" t="s">
        <v>273</v>
      </c>
      <c r="C21" s="2" t="s">
        <v>423</v>
      </c>
      <c r="D21" s="1" t="s">
        <v>604</v>
      </c>
      <c r="E21" s="2" t="s">
        <v>424</v>
      </c>
      <c r="F21" s="2" t="s">
        <v>425</v>
      </c>
      <c r="G21" s="2" t="s">
        <v>426</v>
      </c>
      <c r="H21" s="5">
        <f>VLOOKUP(A21,'sumar-hide'!A:B,2,FALSE)</f>
        <v>0.028078703703703703</v>
      </c>
    </row>
    <row r="22" spans="1:8" ht="15">
      <c r="A22" s="2">
        <v>176</v>
      </c>
      <c r="B22" s="2" t="s">
        <v>235</v>
      </c>
      <c r="C22" s="2" t="s">
        <v>382</v>
      </c>
      <c r="D22" s="1" t="s">
        <v>604</v>
      </c>
      <c r="E22" s="2" t="s">
        <v>383</v>
      </c>
      <c r="F22" s="2" t="s">
        <v>384</v>
      </c>
      <c r="G22" s="2" t="s">
        <v>10</v>
      </c>
      <c r="H22" s="5">
        <f>VLOOKUP(A22,'sumar-hide'!A:B,2,FALSE)</f>
        <v>0.028622685185185185</v>
      </c>
    </row>
    <row r="23" spans="1:8" ht="15">
      <c r="A23" s="2">
        <v>161</v>
      </c>
      <c r="B23" s="2" t="s">
        <v>29</v>
      </c>
      <c r="C23" s="2" t="s">
        <v>469</v>
      </c>
      <c r="D23" s="1" t="s">
        <v>604</v>
      </c>
      <c r="E23" s="2" t="s">
        <v>470</v>
      </c>
      <c r="F23" s="2" t="s">
        <v>471</v>
      </c>
      <c r="G23" s="2" t="s">
        <v>452</v>
      </c>
      <c r="H23" s="5">
        <f>VLOOKUP(A23,'sumar-hide'!A:B,2,FALSE)</f>
        <v>0.028645833333333332</v>
      </c>
    </row>
    <row r="24" spans="1:8" ht="15">
      <c r="A24" s="2">
        <v>179</v>
      </c>
      <c r="B24" s="1" t="s">
        <v>217</v>
      </c>
      <c r="C24" s="1" t="s">
        <v>704</v>
      </c>
      <c r="D24" s="1" t="s">
        <v>604</v>
      </c>
      <c r="E24" s="3">
        <v>24281</v>
      </c>
      <c r="G24" s="1" t="s">
        <v>711</v>
      </c>
      <c r="H24" s="5">
        <f>VLOOKUP(A24,'sumar-hide'!A:B,2,FALSE)</f>
        <v>0.029155092592592594</v>
      </c>
    </row>
    <row r="25" spans="1:8" ht="15">
      <c r="A25" s="2">
        <v>168</v>
      </c>
      <c r="B25" s="2" t="s">
        <v>217</v>
      </c>
      <c r="C25" s="2" t="s">
        <v>514</v>
      </c>
      <c r="D25" s="1" t="s">
        <v>604</v>
      </c>
      <c r="E25" s="2" t="s">
        <v>515</v>
      </c>
      <c r="G25" s="2" t="s">
        <v>9</v>
      </c>
      <c r="H25" s="5">
        <f>VLOOKUP(A25,'sumar-hide'!A:B,2,FALSE)</f>
        <v>0.02946759259259259</v>
      </c>
    </row>
    <row r="26" spans="1:8" ht="15">
      <c r="A26" s="2">
        <v>175</v>
      </c>
      <c r="B26" s="2" t="s">
        <v>139</v>
      </c>
      <c r="C26" s="2" t="s">
        <v>140</v>
      </c>
      <c r="D26" s="1" t="s">
        <v>604</v>
      </c>
      <c r="E26" s="2" t="s">
        <v>141</v>
      </c>
      <c r="G26" s="2" t="s">
        <v>10</v>
      </c>
      <c r="H26" s="5">
        <f>VLOOKUP(A26,'sumar-hide'!A:B,2,FALSE)</f>
        <v>0.029490740740740744</v>
      </c>
    </row>
    <row r="27" spans="1:8" ht="15">
      <c r="A27" s="2">
        <v>157</v>
      </c>
      <c r="B27" s="1" t="s">
        <v>217</v>
      </c>
      <c r="C27" s="1" t="s">
        <v>701</v>
      </c>
      <c r="D27" s="1" t="s">
        <v>604</v>
      </c>
      <c r="E27" s="3">
        <v>24763</v>
      </c>
      <c r="G27" s="1" t="s">
        <v>615</v>
      </c>
      <c r="H27" s="5">
        <f>VLOOKUP(A27,'sumar-hide'!A:B,2,FALSE)</f>
        <v>0.030486111111111113</v>
      </c>
    </row>
    <row r="28" spans="1:8" ht="15">
      <c r="A28" s="2">
        <v>166</v>
      </c>
      <c r="B28" s="2" t="s">
        <v>217</v>
      </c>
      <c r="C28" s="2" t="s">
        <v>420</v>
      </c>
      <c r="D28" s="1" t="s">
        <v>604</v>
      </c>
      <c r="E28" s="2" t="s">
        <v>421</v>
      </c>
      <c r="G28" s="2" t="s">
        <v>422</v>
      </c>
      <c r="H28" s="5">
        <f>VLOOKUP(A28,'sumar-hide'!A:B,2,FALSE)</f>
        <v>0.030925925925925926</v>
      </c>
    </row>
    <row r="29" spans="1:8" ht="15">
      <c r="A29" s="2">
        <v>160</v>
      </c>
      <c r="B29" s="2" t="s">
        <v>194</v>
      </c>
      <c r="C29" s="2" t="s">
        <v>195</v>
      </c>
      <c r="D29" s="1" t="s">
        <v>604</v>
      </c>
      <c r="E29" s="2" t="s">
        <v>196</v>
      </c>
      <c r="G29" s="2" t="s">
        <v>197</v>
      </c>
      <c r="H29" s="5">
        <f>VLOOKUP(A29,'sumar-hide'!A:B,2,FALSE)</f>
        <v>0.03177083333333333</v>
      </c>
    </row>
    <row r="30" spans="1:8" ht="15">
      <c r="A30" s="2">
        <v>184</v>
      </c>
      <c r="B30" s="2" t="s">
        <v>240</v>
      </c>
      <c r="C30" s="2" t="s">
        <v>564</v>
      </c>
      <c r="D30" s="1" t="s">
        <v>604</v>
      </c>
      <c r="E30" s="2" t="s">
        <v>565</v>
      </c>
      <c r="G30" s="2" t="s">
        <v>549</v>
      </c>
      <c r="H30" s="5">
        <f>VLOOKUP(A30,'sumar-hide'!A:B,2,FALSE)</f>
        <v>0.03194444444444445</v>
      </c>
    </row>
    <row r="31" spans="1:8" ht="15">
      <c r="A31" s="2">
        <v>186</v>
      </c>
      <c r="B31" s="1" t="s">
        <v>273</v>
      </c>
      <c r="C31" s="1" t="s">
        <v>706</v>
      </c>
      <c r="D31" s="1" t="s">
        <v>604</v>
      </c>
      <c r="E31" s="3">
        <v>24464</v>
      </c>
      <c r="F31" s="1" t="s">
        <v>712</v>
      </c>
      <c r="G31" s="1" t="s">
        <v>10</v>
      </c>
      <c r="H31" s="5">
        <f>VLOOKUP(A31,'sumar-hide'!A:B,2,FALSE)</f>
        <v>0.03208333333333333</v>
      </c>
    </row>
    <row r="32" spans="1:8" ht="15">
      <c r="A32" s="2">
        <v>153</v>
      </c>
      <c r="B32" s="2" t="s">
        <v>217</v>
      </c>
      <c r="C32" s="2" t="s">
        <v>159</v>
      </c>
      <c r="D32" s="1" t="s">
        <v>604</v>
      </c>
      <c r="E32" s="2" t="s">
        <v>584</v>
      </c>
      <c r="G32" s="2" t="s">
        <v>585</v>
      </c>
      <c r="H32" s="5">
        <f>VLOOKUP(A32,'sumar-hide'!A:B,2,FALSE)</f>
        <v>0.03224537037037037</v>
      </c>
    </row>
    <row r="33" spans="1:8" ht="15">
      <c r="A33" s="2">
        <v>155</v>
      </c>
      <c r="B33" s="2" t="s">
        <v>329</v>
      </c>
      <c r="C33" s="1" t="s">
        <v>698</v>
      </c>
      <c r="D33" s="1" t="s">
        <v>604</v>
      </c>
      <c r="E33" s="2" t="s">
        <v>330</v>
      </c>
      <c r="F33" s="2" t="s">
        <v>331</v>
      </c>
      <c r="G33" s="2" t="s">
        <v>332</v>
      </c>
      <c r="H33" s="5">
        <f>VLOOKUP(A33,'sumar-hide'!A:B,2,FALSE)</f>
        <v>0.03252314814814815</v>
      </c>
    </row>
    <row r="34" spans="1:8" ht="15">
      <c r="A34" s="2">
        <v>188</v>
      </c>
      <c r="B34" s="2" t="s">
        <v>80</v>
      </c>
      <c r="C34" s="2" t="s">
        <v>81</v>
      </c>
      <c r="D34" s="1" t="s">
        <v>604</v>
      </c>
      <c r="E34" s="2" t="s">
        <v>82</v>
      </c>
      <c r="H34" s="5">
        <f>VLOOKUP(A34,'sumar-hide'!A:B,2,FALSE)</f>
        <v>0.03380787037037037</v>
      </c>
    </row>
    <row r="35" spans="1:8" ht="15">
      <c r="A35" s="2">
        <v>189</v>
      </c>
      <c r="B35" s="1" t="s">
        <v>539</v>
      </c>
      <c r="C35" s="1" t="s">
        <v>232</v>
      </c>
      <c r="D35" s="1" t="s">
        <v>604</v>
      </c>
      <c r="E35" s="3">
        <v>25786</v>
      </c>
      <c r="G35" s="1" t="s">
        <v>10</v>
      </c>
      <c r="H35" s="5">
        <f>VLOOKUP(A35,'sumar-hide'!A:B,2,FALSE)</f>
        <v>0.03625</v>
      </c>
    </row>
    <row r="36" spans="1:8" ht="15">
      <c r="A36" s="2">
        <v>163</v>
      </c>
      <c r="B36" s="2" t="s">
        <v>263</v>
      </c>
      <c r="C36" s="2" t="s">
        <v>264</v>
      </c>
      <c r="D36" s="1" t="s">
        <v>604</v>
      </c>
      <c r="E36" s="2" t="s">
        <v>265</v>
      </c>
      <c r="G36" s="2" t="s">
        <v>9</v>
      </c>
      <c r="H36" s="5">
        <f>VLOOKUP(A36,'sumar-hide'!A:B,2,FALSE)</f>
        <v>0.036759259259259255</v>
      </c>
    </row>
    <row r="37" spans="1:8" ht="15">
      <c r="A37" s="2">
        <v>11</v>
      </c>
      <c r="B37" s="2" t="s">
        <v>29</v>
      </c>
      <c r="C37" s="2" t="s">
        <v>30</v>
      </c>
      <c r="D37" s="1" t="s">
        <v>604</v>
      </c>
      <c r="E37" s="2" t="s">
        <v>31</v>
      </c>
      <c r="F37" s="2" t="s">
        <v>32</v>
      </c>
      <c r="G37" s="2" t="s">
        <v>33</v>
      </c>
      <c r="H37" s="5">
        <f>VLOOKUP(A37,'sumar-hide'!A:B,2,FALSE)</f>
        <v>0.036828703703703704</v>
      </c>
    </row>
    <row r="38" spans="1:8" ht="15">
      <c r="A38" s="2">
        <v>165</v>
      </c>
      <c r="B38" s="2" t="s">
        <v>295</v>
      </c>
      <c r="C38" s="2" t="s">
        <v>472</v>
      </c>
      <c r="D38" s="1" t="s">
        <v>604</v>
      </c>
      <c r="E38" s="2" t="s">
        <v>473</v>
      </c>
      <c r="G38" s="2" t="s">
        <v>474</v>
      </c>
      <c r="H38" s="5">
        <f>VLOOKUP(A38,'sumar-hide'!A:B,2,FALSE)</f>
        <v>0.03740740740740741</v>
      </c>
    </row>
    <row r="39" spans="1:8" ht="15">
      <c r="A39" s="2">
        <v>156</v>
      </c>
      <c r="B39" s="2" t="s">
        <v>187</v>
      </c>
      <c r="C39" s="2" t="s">
        <v>188</v>
      </c>
      <c r="D39" s="1" t="s">
        <v>604</v>
      </c>
      <c r="E39" s="2" t="s">
        <v>189</v>
      </c>
      <c r="F39" s="2" t="s">
        <v>190</v>
      </c>
      <c r="G39" s="2" t="s">
        <v>17</v>
      </c>
      <c r="H39" s="5">
        <f>VLOOKUP(A39,'sumar-hide'!A:B,2,FALSE)</f>
        <v>0.038530092592592595</v>
      </c>
    </row>
    <row r="40" spans="1:8" ht="15">
      <c r="A40" s="2">
        <v>152</v>
      </c>
      <c r="B40" s="2" t="s">
        <v>338</v>
      </c>
      <c r="C40" s="2" t="s">
        <v>553</v>
      </c>
      <c r="D40" s="1" t="s">
        <v>604</v>
      </c>
      <c r="E40" s="2" t="s">
        <v>554</v>
      </c>
      <c r="G40" s="2" t="s">
        <v>9</v>
      </c>
      <c r="H40" s="5">
        <f>VLOOKUP(A40,'sumar-hide'!A:B,2,FALSE)</f>
        <v>0.03866898148148148</v>
      </c>
    </row>
    <row r="41" spans="1:8" ht="15">
      <c r="A41" s="2">
        <v>171</v>
      </c>
      <c r="B41" s="2" t="s">
        <v>29</v>
      </c>
      <c r="C41" s="2" t="s">
        <v>526</v>
      </c>
      <c r="D41" s="1" t="s">
        <v>604</v>
      </c>
      <c r="E41" s="2" t="s">
        <v>527</v>
      </c>
      <c r="H41" s="5" t="s">
        <v>612</v>
      </c>
    </row>
    <row r="42" spans="1:8" ht="15">
      <c r="A42" s="2">
        <v>164</v>
      </c>
      <c r="B42" s="2" t="s">
        <v>519</v>
      </c>
      <c r="C42" s="2" t="s">
        <v>520</v>
      </c>
      <c r="D42" s="1" t="s">
        <v>604</v>
      </c>
      <c r="E42" s="2" t="s">
        <v>521</v>
      </c>
      <c r="H42" s="5" t="s">
        <v>612</v>
      </c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88" ht="15">
      <c r="G88" s="1" t="s">
        <v>606</v>
      </c>
    </row>
  </sheetData>
  <sheetProtection/>
  <autoFilter ref="A1:H42">
    <sortState ref="A2:H88">
      <sortCondition sortBy="value" ref="H2:H88"/>
    </sortState>
  </autoFilter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2" customWidth="1"/>
    <col min="2" max="2" width="10.28125" style="2" customWidth="1"/>
    <col min="3" max="3" width="12.28125" style="2" customWidth="1"/>
    <col min="4" max="4" width="26.57421875" style="2" customWidth="1"/>
    <col min="5" max="5" width="10.28125" style="2" customWidth="1"/>
    <col min="6" max="6" width="23.28125" style="2" customWidth="1"/>
    <col min="7" max="7" width="15.8515625" style="2" customWidth="1"/>
    <col min="8" max="8" width="9.140625" style="2" customWidth="1"/>
  </cols>
  <sheetData>
    <row r="1" spans="1:8" ht="15">
      <c r="A1" s="4" t="s">
        <v>793</v>
      </c>
      <c r="B1" s="4" t="s">
        <v>0</v>
      </c>
      <c r="C1" s="4" t="s">
        <v>1</v>
      </c>
      <c r="D1" s="4" t="s">
        <v>605</v>
      </c>
      <c r="E1" s="4" t="s">
        <v>2</v>
      </c>
      <c r="F1" s="4" t="s">
        <v>3</v>
      </c>
      <c r="G1" s="4" t="s">
        <v>4</v>
      </c>
      <c r="H1" s="12" t="s">
        <v>611</v>
      </c>
    </row>
    <row r="2" spans="1:8" ht="15">
      <c r="A2" s="2">
        <v>202</v>
      </c>
      <c r="B2" s="2" t="s">
        <v>263</v>
      </c>
      <c r="C2" s="2" t="s">
        <v>459</v>
      </c>
      <c r="D2" s="2" t="s">
        <v>607</v>
      </c>
      <c r="E2" s="2" t="s">
        <v>460</v>
      </c>
      <c r="F2" s="2" t="s">
        <v>461</v>
      </c>
      <c r="G2" s="2" t="s">
        <v>462</v>
      </c>
      <c r="H2" s="5">
        <f>VLOOKUP(A2,'sumar-hide'!A:B,2,FALSE)</f>
        <v>0.024085648148148148</v>
      </c>
    </row>
    <row r="3" spans="1:8" ht="15">
      <c r="A3" s="2">
        <v>212</v>
      </c>
      <c r="B3" s="2" t="s">
        <v>385</v>
      </c>
      <c r="C3" s="2" t="s">
        <v>386</v>
      </c>
      <c r="D3" s="2" t="s">
        <v>607</v>
      </c>
      <c r="E3" s="2" t="s">
        <v>387</v>
      </c>
      <c r="F3" s="2" t="s">
        <v>388</v>
      </c>
      <c r="G3" s="2" t="s">
        <v>388</v>
      </c>
      <c r="H3" s="5">
        <f>VLOOKUP(A3,'sumar-hide'!A:B,2,FALSE)</f>
        <v>0.02539351851851852</v>
      </c>
    </row>
    <row r="4" spans="1:8" ht="15">
      <c r="A4" s="2">
        <v>206</v>
      </c>
      <c r="B4" s="2" t="s">
        <v>240</v>
      </c>
      <c r="C4" s="2" t="s">
        <v>577</v>
      </c>
      <c r="D4" s="2" t="s">
        <v>607</v>
      </c>
      <c r="E4" s="2" t="s">
        <v>578</v>
      </c>
      <c r="G4" s="2" t="s">
        <v>216</v>
      </c>
      <c r="H4" s="5">
        <f>VLOOKUP(A4,'sumar-hide'!A:B,2,FALSE)</f>
        <v>0.025983796296296297</v>
      </c>
    </row>
    <row r="5" spans="1:8" ht="15">
      <c r="A5" s="2">
        <v>204</v>
      </c>
      <c r="B5" s="2" t="s">
        <v>38</v>
      </c>
      <c r="C5" s="2" t="s">
        <v>92</v>
      </c>
      <c r="D5" s="2" t="s">
        <v>607</v>
      </c>
      <c r="E5" s="2" t="s">
        <v>93</v>
      </c>
      <c r="F5" s="2" t="s">
        <v>94</v>
      </c>
      <c r="G5" s="2" t="s">
        <v>95</v>
      </c>
      <c r="H5" s="5">
        <f>VLOOKUP(A5,'sumar-hide'!A:B,2,FALSE)</f>
        <v>0.026550925925925926</v>
      </c>
    </row>
    <row r="6" spans="1:8" ht="15">
      <c r="A6" s="2">
        <v>208</v>
      </c>
      <c r="B6" s="2" t="s">
        <v>263</v>
      </c>
      <c r="C6" s="2" t="s">
        <v>288</v>
      </c>
      <c r="D6" s="2" t="s">
        <v>607</v>
      </c>
      <c r="E6" s="2" t="s">
        <v>289</v>
      </c>
      <c r="F6" s="2" t="s">
        <v>290</v>
      </c>
      <c r="G6" s="2" t="s">
        <v>291</v>
      </c>
      <c r="H6" s="5">
        <f>VLOOKUP(A6,'sumar-hide'!A:B,2,FALSE)</f>
        <v>0.02701388888888889</v>
      </c>
    </row>
    <row r="7" spans="1:8" ht="15">
      <c r="A7" s="2">
        <v>211</v>
      </c>
      <c r="B7" s="1" t="s">
        <v>212</v>
      </c>
      <c r="C7" s="1" t="s">
        <v>641</v>
      </c>
      <c r="D7" s="2" t="s">
        <v>607</v>
      </c>
      <c r="E7" s="2" t="s">
        <v>504</v>
      </c>
      <c r="G7" s="2" t="s">
        <v>505</v>
      </c>
      <c r="H7" s="5">
        <f>VLOOKUP(A7,'sumar-hide'!A:B,2,FALSE)</f>
        <v>0.027395833333333338</v>
      </c>
    </row>
    <row r="8" spans="1:8" ht="15">
      <c r="A8" s="2">
        <v>207</v>
      </c>
      <c r="B8" s="2" t="s">
        <v>385</v>
      </c>
      <c r="C8" s="2" t="s">
        <v>534</v>
      </c>
      <c r="D8" s="2" t="s">
        <v>607</v>
      </c>
      <c r="E8" s="2" t="s">
        <v>535</v>
      </c>
      <c r="G8" s="2" t="s">
        <v>10</v>
      </c>
      <c r="H8" s="5">
        <f>VLOOKUP(A8,'sumar-hide'!A:B,2,FALSE)</f>
        <v>0.02784722222222222</v>
      </c>
    </row>
    <row r="9" spans="1:8" ht="15">
      <c r="A9" s="2">
        <v>218</v>
      </c>
      <c r="B9" s="2" t="s">
        <v>480</v>
      </c>
      <c r="C9" s="2" t="s">
        <v>481</v>
      </c>
      <c r="D9" s="2" t="s">
        <v>607</v>
      </c>
      <c r="E9" s="2" t="s">
        <v>482</v>
      </c>
      <c r="F9" s="2" t="s">
        <v>483</v>
      </c>
      <c r="G9" s="2" t="s">
        <v>484</v>
      </c>
      <c r="H9" s="5">
        <f>VLOOKUP(A9,'sumar-hide'!A:B,2,FALSE)</f>
        <v>0.028576388888888887</v>
      </c>
    </row>
    <row r="10" spans="1:8" ht="15">
      <c r="A10" s="2">
        <v>220</v>
      </c>
      <c r="B10" s="2" t="s">
        <v>96</v>
      </c>
      <c r="C10" s="2" t="s">
        <v>183</v>
      </c>
      <c r="D10" s="2" t="s">
        <v>607</v>
      </c>
      <c r="E10" s="2" t="s">
        <v>184</v>
      </c>
      <c r="G10" s="2" t="s">
        <v>10</v>
      </c>
      <c r="H10" s="5">
        <f>VLOOKUP(A10,'sumar-hide'!A:B,2,FALSE)</f>
        <v>0.028773148148148145</v>
      </c>
    </row>
    <row r="11" spans="1:8" ht="15">
      <c r="A11" s="2">
        <v>201</v>
      </c>
      <c r="B11" s="2" t="s">
        <v>385</v>
      </c>
      <c r="C11" s="2" t="s">
        <v>406</v>
      </c>
      <c r="D11" s="2" t="s">
        <v>607</v>
      </c>
      <c r="E11" s="2" t="s">
        <v>407</v>
      </c>
      <c r="H11" s="5">
        <f>VLOOKUP(A11,'sumar-hide'!A:B,2,FALSE)</f>
        <v>0.029629629629629627</v>
      </c>
    </row>
    <row r="12" spans="1:8" ht="15">
      <c r="A12" s="2">
        <v>203</v>
      </c>
      <c r="B12" s="2" t="s">
        <v>38</v>
      </c>
      <c r="C12" s="2" t="s">
        <v>311</v>
      </c>
      <c r="D12" s="2" t="s">
        <v>607</v>
      </c>
      <c r="E12" s="2" t="s">
        <v>312</v>
      </c>
      <c r="F12" s="2" t="s">
        <v>313</v>
      </c>
      <c r="G12" s="2" t="s">
        <v>10</v>
      </c>
      <c r="H12" s="5">
        <f>VLOOKUP(A12,'sumar-hide'!A:B,2,FALSE)</f>
        <v>0.03173611111111111</v>
      </c>
    </row>
    <row r="13" spans="1:8" ht="15">
      <c r="A13" s="2">
        <v>214</v>
      </c>
      <c r="B13" s="2" t="s">
        <v>480</v>
      </c>
      <c r="C13" s="2" t="s">
        <v>579</v>
      </c>
      <c r="D13" s="2" t="s">
        <v>607</v>
      </c>
      <c r="E13" s="2" t="s">
        <v>101</v>
      </c>
      <c r="F13" s="2" t="s">
        <v>580</v>
      </c>
      <c r="G13" s="2" t="s">
        <v>581</v>
      </c>
      <c r="H13" s="5">
        <f>VLOOKUP(A13,'sumar-hide'!A:B,2,FALSE)</f>
        <v>0.03207175925925926</v>
      </c>
    </row>
    <row r="14" spans="1:8" ht="15">
      <c r="A14" s="2">
        <v>213</v>
      </c>
      <c r="B14" s="2" t="s">
        <v>96</v>
      </c>
      <c r="C14" s="2" t="s">
        <v>516</v>
      </c>
      <c r="D14" s="2" t="s">
        <v>607</v>
      </c>
      <c r="E14" s="2" t="s">
        <v>517</v>
      </c>
      <c r="G14" s="2" t="s">
        <v>518</v>
      </c>
      <c r="H14" s="5">
        <f>VLOOKUP(A14,'sumar-hide'!A:B,2,FALSE)</f>
        <v>0.03207175925925926</v>
      </c>
    </row>
    <row r="15" spans="1:8" ht="15">
      <c r="A15" s="2">
        <v>205</v>
      </c>
      <c r="B15" s="2" t="s">
        <v>96</v>
      </c>
      <c r="C15" s="1" t="s">
        <v>603</v>
      </c>
      <c r="D15" s="2" t="s">
        <v>607</v>
      </c>
      <c r="E15" s="2" t="s">
        <v>369</v>
      </c>
      <c r="F15" s="2" t="s">
        <v>370</v>
      </c>
      <c r="G15" s="2" t="s">
        <v>10</v>
      </c>
      <c r="H15" s="5">
        <f>VLOOKUP(A15,'sumar-hide'!A:B,2,FALSE)</f>
        <v>0.03228009259259259</v>
      </c>
    </row>
    <row r="16" spans="1:8" ht="15">
      <c r="A16" s="2">
        <v>215</v>
      </c>
      <c r="B16" s="1" t="s">
        <v>295</v>
      </c>
      <c r="C16" s="1" t="s">
        <v>642</v>
      </c>
      <c r="D16" s="2" t="s">
        <v>607</v>
      </c>
      <c r="E16" s="3">
        <v>20123</v>
      </c>
      <c r="G16" s="1" t="s">
        <v>647</v>
      </c>
      <c r="H16" s="5">
        <f>VLOOKUP(A16,'sumar-hide'!A:B,2,FALSE)</f>
        <v>0.032337962962962964</v>
      </c>
    </row>
    <row r="17" spans="1:8" ht="15">
      <c r="A17" s="2">
        <v>210</v>
      </c>
      <c r="B17" s="1" t="s">
        <v>601</v>
      </c>
      <c r="C17" s="1" t="s">
        <v>602</v>
      </c>
      <c r="D17" s="2" t="s">
        <v>607</v>
      </c>
      <c r="E17" s="3">
        <v>20710</v>
      </c>
      <c r="G17" s="1" t="s">
        <v>10</v>
      </c>
      <c r="H17" s="5">
        <f>VLOOKUP(A17,'sumar-hide'!A:B,2,FALSE)</f>
        <v>0.03363425925925926</v>
      </c>
    </row>
    <row r="18" spans="1:8" ht="15">
      <c r="A18" s="2">
        <v>217</v>
      </c>
      <c r="B18" s="1" t="s">
        <v>194</v>
      </c>
      <c r="C18" s="1" t="s">
        <v>643</v>
      </c>
      <c r="D18" s="2" t="s">
        <v>607</v>
      </c>
      <c r="E18" s="3">
        <v>22443</v>
      </c>
      <c r="F18" s="1" t="s">
        <v>646</v>
      </c>
      <c r="G18" s="1" t="s">
        <v>10</v>
      </c>
      <c r="H18" s="5">
        <f>VLOOKUP(A18,'sumar-hide'!A:B,2,FALSE)</f>
        <v>0.03701388888888889</v>
      </c>
    </row>
    <row r="19" spans="1:8" ht="15">
      <c r="A19" s="2">
        <v>209</v>
      </c>
      <c r="B19" s="2" t="s">
        <v>385</v>
      </c>
      <c r="C19" s="2" t="s">
        <v>543</v>
      </c>
      <c r="D19" s="2" t="s">
        <v>607</v>
      </c>
      <c r="G19" s="2" t="s">
        <v>544</v>
      </c>
      <c r="H19" s="5">
        <f>VLOOKUP(A19,'sumar-hide'!A:B,2,FALSE)</f>
        <v>0.03966435185185185</v>
      </c>
    </row>
    <row r="20" spans="1:8" ht="15">
      <c r="A20" s="2">
        <v>219</v>
      </c>
      <c r="B20" s="1" t="s">
        <v>644</v>
      </c>
      <c r="C20" s="1" t="s">
        <v>645</v>
      </c>
      <c r="D20" s="2" t="s">
        <v>607</v>
      </c>
      <c r="E20" s="3">
        <v>21022</v>
      </c>
      <c r="G20" s="1" t="s">
        <v>10</v>
      </c>
      <c r="H20" s="5" t="s">
        <v>612</v>
      </c>
    </row>
    <row r="21" spans="1:8" ht="15">
      <c r="A21" s="2">
        <v>216</v>
      </c>
      <c r="B21" s="2" t="s">
        <v>38</v>
      </c>
      <c r="C21" s="2" t="s">
        <v>39</v>
      </c>
      <c r="D21" s="2" t="s">
        <v>607</v>
      </c>
      <c r="E21" s="2" t="s">
        <v>40</v>
      </c>
      <c r="H21" s="5" t="s">
        <v>612</v>
      </c>
    </row>
  </sheetData>
  <sheetProtection/>
  <autoFilter ref="A1:H21">
    <sortState ref="A2:H21">
      <sortCondition sortBy="value" ref="H2:H21"/>
    </sortState>
  </autoFilter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O1" sqref="O1"/>
    </sheetView>
  </sheetViews>
  <sheetFormatPr defaultColWidth="9.140625" defaultRowHeight="15"/>
  <cols>
    <col min="1" max="1" width="12.8515625" style="2" bestFit="1" customWidth="1"/>
    <col min="2" max="2" width="9.00390625" style="2" bestFit="1" customWidth="1"/>
    <col min="3" max="3" width="12.28125" style="2" bestFit="1" customWidth="1"/>
    <col min="4" max="4" width="27.8515625" style="2" bestFit="1" customWidth="1"/>
    <col min="5" max="5" width="17.7109375" style="2" bestFit="1" customWidth="1"/>
    <col min="6" max="6" width="15.140625" style="2" bestFit="1" customWidth="1"/>
    <col min="7" max="7" width="9.57421875" style="2" bestFit="1" customWidth="1"/>
    <col min="8" max="8" width="8.421875" style="2" bestFit="1" customWidth="1"/>
  </cols>
  <sheetData>
    <row r="1" spans="1:8" ht="15">
      <c r="A1" s="4" t="s">
        <v>793</v>
      </c>
      <c r="B1" s="4" t="s">
        <v>0</v>
      </c>
      <c r="C1" s="4" t="s">
        <v>1</v>
      </c>
      <c r="D1" s="4" t="s">
        <v>605</v>
      </c>
      <c r="E1" s="4" t="s">
        <v>2</v>
      </c>
      <c r="F1" s="4" t="s">
        <v>3</v>
      </c>
      <c r="G1" s="4" t="s">
        <v>4</v>
      </c>
      <c r="H1" s="12" t="s">
        <v>611</v>
      </c>
    </row>
    <row r="2" spans="1:8" ht="15">
      <c r="A2" s="2">
        <v>234</v>
      </c>
      <c r="B2" s="1" t="s">
        <v>38</v>
      </c>
      <c r="C2" s="2" t="s">
        <v>351</v>
      </c>
      <c r="D2" s="2" t="s">
        <v>608</v>
      </c>
      <c r="E2" s="7" t="s">
        <v>352</v>
      </c>
      <c r="G2" s="2" t="s">
        <v>353</v>
      </c>
      <c r="H2" s="5">
        <f>VLOOKUP(A2,'sumar-hide'!A:B,2,FALSE)</f>
        <v>0.028518518518518523</v>
      </c>
    </row>
    <row r="3" spans="1:8" ht="15">
      <c r="A3" s="2">
        <v>230</v>
      </c>
      <c r="B3" s="2" t="s">
        <v>96</v>
      </c>
      <c r="C3" s="2" t="s">
        <v>97</v>
      </c>
      <c r="D3" s="2" t="s">
        <v>608</v>
      </c>
      <c r="E3" s="7" t="s">
        <v>98</v>
      </c>
      <c r="H3" s="5">
        <f>VLOOKUP(A3,'sumar-hide'!A:B,2,FALSE)</f>
        <v>0.029039351851851854</v>
      </c>
    </row>
    <row r="4" spans="1:8" ht="15">
      <c r="A4" s="2">
        <v>229</v>
      </c>
      <c r="B4" s="1" t="s">
        <v>182</v>
      </c>
      <c r="C4" s="1" t="s">
        <v>633</v>
      </c>
      <c r="D4" s="2" t="s">
        <v>608</v>
      </c>
      <c r="E4" s="8">
        <v>17142</v>
      </c>
      <c r="G4" s="1" t="s">
        <v>277</v>
      </c>
      <c r="H4" s="5">
        <f>VLOOKUP(A4,'sumar-hide'!A:B,2,FALSE)</f>
        <v>0.029270833333333333</v>
      </c>
    </row>
    <row r="5" spans="1:8" ht="15">
      <c r="A5" s="2">
        <v>237</v>
      </c>
      <c r="B5" s="2" t="s">
        <v>273</v>
      </c>
      <c r="C5" s="2" t="s">
        <v>588</v>
      </c>
      <c r="D5" s="2" t="s">
        <v>608</v>
      </c>
      <c r="E5" s="7" t="s">
        <v>589</v>
      </c>
      <c r="G5" s="2" t="s">
        <v>590</v>
      </c>
      <c r="H5" s="5">
        <f>VLOOKUP(A5,'sumar-hide'!A:B,2,FALSE)</f>
        <v>0.029953703703703705</v>
      </c>
    </row>
    <row r="6" spans="1:8" ht="15">
      <c r="A6" s="2">
        <v>227</v>
      </c>
      <c r="B6" s="2" t="s">
        <v>158</v>
      </c>
      <c r="C6" s="2" t="s">
        <v>159</v>
      </c>
      <c r="D6" s="2" t="s">
        <v>608</v>
      </c>
      <c r="E6" s="7" t="s">
        <v>160</v>
      </c>
      <c r="G6" s="2" t="s">
        <v>10</v>
      </c>
      <c r="H6" s="5">
        <f>VLOOKUP(A6,'sumar-hide'!A:B,2,FALSE)</f>
        <v>0.03153935185185185</v>
      </c>
    </row>
    <row r="7" spans="1:8" ht="15">
      <c r="A7" s="2">
        <v>231</v>
      </c>
      <c r="B7" s="2" t="s">
        <v>58</v>
      </c>
      <c r="C7" s="2" t="s">
        <v>125</v>
      </c>
      <c r="D7" s="2" t="s">
        <v>608</v>
      </c>
      <c r="E7" s="7" t="s">
        <v>126</v>
      </c>
      <c r="F7" s="2" t="s">
        <v>44</v>
      </c>
      <c r="G7" s="2" t="s">
        <v>10</v>
      </c>
      <c r="H7" s="5">
        <f>VLOOKUP(A7,'sumar-hide'!A:B,2,FALSE)</f>
        <v>0.03170138888888889</v>
      </c>
    </row>
    <row r="8" spans="1:8" ht="15">
      <c r="A8" s="2">
        <v>232</v>
      </c>
      <c r="B8" s="1" t="s">
        <v>273</v>
      </c>
      <c r="C8" s="1" t="s">
        <v>232</v>
      </c>
      <c r="D8" s="2" t="s">
        <v>608</v>
      </c>
      <c r="E8" s="8">
        <v>19940</v>
      </c>
      <c r="F8" s="1" t="s">
        <v>638</v>
      </c>
      <c r="G8" s="1" t="s">
        <v>239</v>
      </c>
      <c r="H8" s="5">
        <f>VLOOKUP(A8,'sumar-hide'!A:B,2,FALSE)</f>
        <v>0.03197916666666666</v>
      </c>
    </row>
    <row r="9" spans="1:8" ht="15">
      <c r="A9" s="2">
        <v>236</v>
      </c>
      <c r="B9" s="2" t="s">
        <v>295</v>
      </c>
      <c r="C9" s="2" t="s">
        <v>296</v>
      </c>
      <c r="D9" s="2" t="s">
        <v>608</v>
      </c>
      <c r="E9" s="7" t="s">
        <v>297</v>
      </c>
      <c r="F9" s="2" t="s">
        <v>298</v>
      </c>
      <c r="G9" s="2" t="s">
        <v>107</v>
      </c>
      <c r="H9" s="5">
        <f>VLOOKUP(A9,'sumar-hide'!A:B,2,FALSE)</f>
        <v>0.03454861111111111</v>
      </c>
    </row>
    <row r="10" spans="1:8" ht="15">
      <c r="A10" s="2">
        <v>226</v>
      </c>
      <c r="B10" s="2" t="s">
        <v>306</v>
      </c>
      <c r="C10" s="2" t="s">
        <v>307</v>
      </c>
      <c r="D10" s="2" t="s">
        <v>608</v>
      </c>
      <c r="E10" s="7" t="s">
        <v>308</v>
      </c>
      <c r="F10" s="2" t="s">
        <v>10</v>
      </c>
      <c r="G10" s="2" t="s">
        <v>10</v>
      </c>
      <c r="H10" s="5">
        <f>VLOOKUP(A10,'sumar-hide'!A:B,2,FALSE)</f>
        <v>0.03568287037037037</v>
      </c>
    </row>
    <row r="11" spans="1:8" ht="15">
      <c r="A11" s="2">
        <v>233</v>
      </c>
      <c r="B11" s="1" t="s">
        <v>634</v>
      </c>
      <c r="C11" s="1" t="s">
        <v>635</v>
      </c>
      <c r="D11" s="2" t="s">
        <v>608</v>
      </c>
      <c r="E11" s="8">
        <v>17466</v>
      </c>
      <c r="G11" s="1" t="s">
        <v>640</v>
      </c>
      <c r="H11" s="5">
        <f>VLOOKUP(A11,'sumar-hide'!A:B,2,FALSE)</f>
        <v>0.03747685185185185</v>
      </c>
    </row>
    <row r="12" spans="1:8" ht="15">
      <c r="A12" s="2">
        <v>228</v>
      </c>
      <c r="B12" s="2" t="s">
        <v>455</v>
      </c>
      <c r="C12" s="2" t="s">
        <v>327</v>
      </c>
      <c r="D12" s="2" t="s">
        <v>608</v>
      </c>
      <c r="E12" s="7"/>
      <c r="G12" s="2" t="s">
        <v>456</v>
      </c>
      <c r="H12" s="5">
        <f>VLOOKUP(A12,'sumar-hide'!A:B,2,FALSE)</f>
        <v>0.03809027777777778</v>
      </c>
    </row>
    <row r="13" spans="1:8" ht="15">
      <c r="A13" s="2">
        <v>235</v>
      </c>
      <c r="B13" s="1" t="s">
        <v>636</v>
      </c>
      <c r="C13" s="1" t="s">
        <v>637</v>
      </c>
      <c r="D13" s="2" t="s">
        <v>608</v>
      </c>
      <c r="E13" s="8">
        <v>13697</v>
      </c>
      <c r="F13" s="1" t="s">
        <v>639</v>
      </c>
      <c r="G13" s="1" t="s">
        <v>10</v>
      </c>
      <c r="H13" s="5">
        <f>VLOOKUP(A13,'sumar-hide'!A:B,2,FALSE)</f>
        <v>0.03986111111111111</v>
      </c>
    </row>
  </sheetData>
  <sheetProtection/>
  <autoFilter ref="A1:H13">
    <sortState ref="A2:H13">
      <sortCondition sortBy="value" ref="H2:H13"/>
    </sortState>
  </autoFilter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2.57421875" style="2" bestFit="1" customWidth="1"/>
    <col min="2" max="2" width="9.140625" style="2" customWidth="1"/>
    <col min="3" max="3" width="14.7109375" style="2" bestFit="1" customWidth="1"/>
    <col min="4" max="4" width="25.140625" style="2" customWidth="1"/>
    <col min="5" max="5" width="11.421875" style="7" customWidth="1"/>
    <col min="6" max="6" width="26.28125" style="2" customWidth="1"/>
    <col min="7" max="7" width="17.7109375" style="2" bestFit="1" customWidth="1"/>
    <col min="8" max="8" width="9.140625" style="2" customWidth="1"/>
  </cols>
  <sheetData>
    <row r="1" spans="1:8" ht="15">
      <c r="A1" s="4" t="s">
        <v>793</v>
      </c>
      <c r="B1" s="4" t="s">
        <v>0</v>
      </c>
      <c r="C1" s="4" t="s">
        <v>1</v>
      </c>
      <c r="D1" s="4" t="s">
        <v>605</v>
      </c>
      <c r="E1" s="4" t="s">
        <v>2</v>
      </c>
      <c r="F1" s="4" t="s">
        <v>3</v>
      </c>
      <c r="G1" s="4" t="s">
        <v>4</v>
      </c>
      <c r="H1" s="12" t="s">
        <v>611</v>
      </c>
    </row>
    <row r="2" spans="1:8" ht="15">
      <c r="A2" s="2" t="s">
        <v>782</v>
      </c>
      <c r="B2" s="2" t="s">
        <v>137</v>
      </c>
      <c r="C2" s="1" t="s">
        <v>625</v>
      </c>
      <c r="D2" s="2" t="s">
        <v>609</v>
      </c>
      <c r="E2" s="7" t="s">
        <v>101</v>
      </c>
      <c r="F2" s="2" t="s">
        <v>138</v>
      </c>
      <c r="G2" s="2" t="s">
        <v>9</v>
      </c>
      <c r="H2" s="5">
        <f>VLOOKUP(A2,'sumar-hide'!A:B,2,FALSE)</f>
        <v>0.026458333333333334</v>
      </c>
    </row>
    <row r="3" spans="1:8" ht="15">
      <c r="A3" s="2" t="s">
        <v>762</v>
      </c>
      <c r="B3" s="2" t="s">
        <v>83</v>
      </c>
      <c r="C3" s="1" t="s">
        <v>626</v>
      </c>
      <c r="D3" s="2" t="s">
        <v>609</v>
      </c>
      <c r="E3" s="7" t="s">
        <v>354</v>
      </c>
      <c r="H3" s="5">
        <f>VLOOKUP(A3,'sumar-hide'!A:B,2,FALSE)</f>
        <v>0.027037037037037037</v>
      </c>
    </row>
    <row r="4" spans="1:8" ht="15">
      <c r="A4" s="2" t="s">
        <v>759</v>
      </c>
      <c r="B4" s="2" t="s">
        <v>566</v>
      </c>
      <c r="C4" s="2" t="s">
        <v>567</v>
      </c>
      <c r="D4" s="2" t="s">
        <v>609</v>
      </c>
      <c r="E4" s="7" t="s">
        <v>101</v>
      </c>
      <c r="G4" s="2" t="s">
        <v>10</v>
      </c>
      <c r="H4" s="5">
        <f>VLOOKUP(A4,'sumar-hide'!A:B,2,FALSE)</f>
        <v>0.027233796296296298</v>
      </c>
    </row>
    <row r="5" spans="1:8" ht="15">
      <c r="A5" s="2" t="s">
        <v>756</v>
      </c>
      <c r="B5" s="2" t="s">
        <v>142</v>
      </c>
      <c r="C5" s="1" t="s">
        <v>624</v>
      </c>
      <c r="D5" s="2" t="s">
        <v>609</v>
      </c>
      <c r="E5" s="7" t="s">
        <v>143</v>
      </c>
      <c r="F5" s="2" t="s">
        <v>107</v>
      </c>
      <c r="G5" s="2" t="s">
        <v>107</v>
      </c>
      <c r="H5" s="5">
        <f>VLOOKUP(A5,'sumar-hide'!A:B,2,FALSE)</f>
        <v>0.028877314814814817</v>
      </c>
    </row>
    <row r="6" spans="1:8" ht="15">
      <c r="A6" s="2" t="s">
        <v>758</v>
      </c>
      <c r="B6" s="2" t="s">
        <v>319</v>
      </c>
      <c r="C6" s="2" t="s">
        <v>320</v>
      </c>
      <c r="D6" s="2" t="s">
        <v>609</v>
      </c>
      <c r="E6" s="7" t="s">
        <v>321</v>
      </c>
      <c r="G6" s="2" t="s">
        <v>10</v>
      </c>
      <c r="H6" s="5">
        <f>VLOOKUP(A6,'sumar-hide'!A:B,2,FALSE)</f>
        <v>0.02953703703703704</v>
      </c>
    </row>
    <row r="7" spans="1:8" ht="15">
      <c r="A7" s="2" t="s">
        <v>777</v>
      </c>
      <c r="B7" s="2" t="s">
        <v>278</v>
      </c>
      <c r="C7" s="2" t="s">
        <v>279</v>
      </c>
      <c r="D7" s="2" t="s">
        <v>609</v>
      </c>
      <c r="E7" s="7" t="s">
        <v>280</v>
      </c>
      <c r="F7" s="2" t="s">
        <v>281</v>
      </c>
      <c r="G7" s="2" t="s">
        <v>282</v>
      </c>
      <c r="H7" s="5">
        <f>VLOOKUP(A7,'sumar-hide'!A:B,2,FALSE)</f>
        <v>0.029664351851851855</v>
      </c>
    </row>
    <row r="8" spans="1:8" ht="15">
      <c r="A8" s="2" t="s">
        <v>765</v>
      </c>
      <c r="B8" s="2" t="s">
        <v>102</v>
      </c>
      <c r="C8" s="2" t="s">
        <v>103</v>
      </c>
      <c r="D8" s="2" t="s">
        <v>609</v>
      </c>
      <c r="E8" s="7" t="s">
        <v>101</v>
      </c>
      <c r="G8" s="2" t="s">
        <v>104</v>
      </c>
      <c r="H8" s="5">
        <f>VLOOKUP(A8,'sumar-hide'!A:B,2,FALSE)</f>
        <v>0.030694444444444444</v>
      </c>
    </row>
    <row r="9" spans="1:8" ht="15">
      <c r="A9" s="2" t="s">
        <v>784</v>
      </c>
      <c r="B9" s="2" t="s">
        <v>114</v>
      </c>
      <c r="C9" s="2" t="s">
        <v>115</v>
      </c>
      <c r="D9" s="2" t="s">
        <v>609</v>
      </c>
      <c r="E9" s="7" t="s">
        <v>116</v>
      </c>
      <c r="F9" s="2" t="s">
        <v>117</v>
      </c>
      <c r="G9" s="2" t="s">
        <v>118</v>
      </c>
      <c r="H9" s="5">
        <f>VLOOKUP(A9,'sumar-hide'!A:B,2,FALSE)</f>
        <v>0.03141203703703704</v>
      </c>
    </row>
    <row r="10" spans="1:8" ht="15">
      <c r="A10" s="2" t="s">
        <v>783</v>
      </c>
      <c r="B10" s="2" t="s">
        <v>67</v>
      </c>
      <c r="C10" s="2" t="s">
        <v>68</v>
      </c>
      <c r="D10" s="2" t="s">
        <v>609</v>
      </c>
      <c r="E10" s="7" t="s">
        <v>69</v>
      </c>
      <c r="G10" s="2" t="s">
        <v>10</v>
      </c>
      <c r="H10" s="5">
        <f>VLOOKUP(A10,'sumar-hide'!A:B,2,FALSE)</f>
        <v>0.03181712962962963</v>
      </c>
    </row>
    <row r="11" spans="1:8" ht="15">
      <c r="A11" s="2" t="s">
        <v>754</v>
      </c>
      <c r="B11" s="2" t="s">
        <v>341</v>
      </c>
      <c r="C11" s="1" t="s">
        <v>627</v>
      </c>
      <c r="D11" s="2" t="s">
        <v>609</v>
      </c>
      <c r="E11" s="7" t="s">
        <v>342</v>
      </c>
      <c r="H11" s="5">
        <f>VLOOKUP(A11,'sumar-hide'!A:B,2,FALSE)</f>
        <v>0.032129629629629626</v>
      </c>
    </row>
    <row r="12" spans="1:8" ht="15">
      <c r="A12" s="2" t="s">
        <v>760</v>
      </c>
      <c r="B12" s="2" t="s">
        <v>380</v>
      </c>
      <c r="C12" s="2" t="s">
        <v>573</v>
      </c>
      <c r="D12" s="2" t="s">
        <v>609</v>
      </c>
      <c r="E12" s="7" t="s">
        <v>576</v>
      </c>
      <c r="G12" s="2" t="s">
        <v>575</v>
      </c>
      <c r="H12" s="5">
        <f>VLOOKUP(A12,'sumar-hide'!A:B,2,FALSE)</f>
        <v>0.032673611111111105</v>
      </c>
    </row>
    <row r="13" spans="1:8" ht="15">
      <c r="A13" s="2" t="s">
        <v>772</v>
      </c>
      <c r="B13" s="2" t="s">
        <v>314</v>
      </c>
      <c r="C13" s="2" t="s">
        <v>315</v>
      </c>
      <c r="D13" s="2" t="s">
        <v>609</v>
      </c>
      <c r="E13" s="7" t="s">
        <v>316</v>
      </c>
      <c r="G13" s="2" t="s">
        <v>239</v>
      </c>
      <c r="H13" s="5">
        <f>VLOOKUP(A13,'sumar-hide'!A:B,2,FALSE)</f>
        <v>0.032673611111111105</v>
      </c>
    </row>
    <row r="14" spans="1:8" ht="15">
      <c r="A14" s="2" t="s">
        <v>778</v>
      </c>
      <c r="B14" s="2" t="s">
        <v>14</v>
      </c>
      <c r="C14" s="2" t="s">
        <v>15</v>
      </c>
      <c r="D14" s="2" t="s">
        <v>609</v>
      </c>
      <c r="E14" s="7" t="s">
        <v>16</v>
      </c>
      <c r="F14" s="2" t="s">
        <v>17</v>
      </c>
      <c r="G14" s="2" t="s">
        <v>17</v>
      </c>
      <c r="H14" s="5">
        <f>VLOOKUP(A14,'sumar-hide'!A:B,2,FALSE)</f>
        <v>0.032824074074074075</v>
      </c>
    </row>
    <row r="15" spans="1:8" ht="15">
      <c r="A15" s="2" t="s">
        <v>779</v>
      </c>
      <c r="B15" s="2" t="s">
        <v>89</v>
      </c>
      <c r="C15" s="1" t="s">
        <v>628</v>
      </c>
      <c r="D15" s="2" t="s">
        <v>609</v>
      </c>
      <c r="E15" s="7" t="s">
        <v>446</v>
      </c>
      <c r="G15" s="2" t="s">
        <v>10</v>
      </c>
      <c r="H15" s="5">
        <f>VLOOKUP(A15,'sumar-hide'!A:B,2,FALSE)</f>
        <v>0.03400462962962963</v>
      </c>
    </row>
    <row r="16" spans="1:8" ht="15">
      <c r="A16" s="2" t="s">
        <v>769</v>
      </c>
      <c r="B16" s="2" t="s">
        <v>465</v>
      </c>
      <c r="C16" s="2" t="s">
        <v>466</v>
      </c>
      <c r="D16" s="2" t="s">
        <v>609</v>
      </c>
      <c r="E16" s="7" t="s">
        <v>467</v>
      </c>
      <c r="F16" s="2" t="s">
        <v>468</v>
      </c>
      <c r="G16" s="2" t="s">
        <v>9</v>
      </c>
      <c r="H16" s="5">
        <f>VLOOKUP(A16,'sumar-hide'!A:B,2,FALSE)</f>
        <v>0.0340625</v>
      </c>
    </row>
    <row r="17" spans="1:8" ht="15">
      <c r="A17" s="2" t="s">
        <v>776</v>
      </c>
      <c r="B17" s="2" t="s">
        <v>18</v>
      </c>
      <c r="C17" s="2" t="s">
        <v>19</v>
      </c>
      <c r="D17" s="2" t="s">
        <v>609</v>
      </c>
      <c r="E17" s="7" t="s">
        <v>20</v>
      </c>
      <c r="G17" s="2" t="s">
        <v>9</v>
      </c>
      <c r="H17" s="5">
        <f>VLOOKUP(A17,'sumar-hide'!A:B,2,FALSE)</f>
        <v>0.03439814814814814</v>
      </c>
    </row>
    <row r="18" spans="1:8" ht="15">
      <c r="A18" s="2" t="s">
        <v>788</v>
      </c>
      <c r="B18" s="2" t="s">
        <v>89</v>
      </c>
      <c r="C18" s="2" t="s">
        <v>90</v>
      </c>
      <c r="D18" s="2" t="s">
        <v>609</v>
      </c>
      <c r="E18" s="7" t="s">
        <v>91</v>
      </c>
      <c r="G18" s="2" t="s">
        <v>10</v>
      </c>
      <c r="H18" s="5">
        <f>VLOOKUP(A18,'sumar-hide'!A:B,2,FALSE)</f>
        <v>0.034722222222222224</v>
      </c>
    </row>
    <row r="19" spans="1:8" ht="15">
      <c r="A19" s="2" t="s">
        <v>761</v>
      </c>
      <c r="B19" s="2" t="s">
        <v>151</v>
      </c>
      <c r="C19" s="2" t="s">
        <v>586</v>
      </c>
      <c r="D19" s="2" t="s">
        <v>609</v>
      </c>
      <c r="E19" s="7" t="s">
        <v>587</v>
      </c>
      <c r="G19" s="2" t="s">
        <v>585</v>
      </c>
      <c r="H19" s="5">
        <f>VLOOKUP(A19,'sumar-hide'!A:B,2,FALSE)</f>
        <v>0.03516203703703704</v>
      </c>
    </row>
    <row r="20" spans="1:8" ht="15">
      <c r="A20" s="2" t="s">
        <v>753</v>
      </c>
      <c r="B20" s="2" t="s">
        <v>278</v>
      </c>
      <c r="C20" s="2" t="s">
        <v>570</v>
      </c>
      <c r="D20" s="2" t="s">
        <v>609</v>
      </c>
      <c r="E20" s="7" t="s">
        <v>571</v>
      </c>
      <c r="G20" s="2" t="s">
        <v>476</v>
      </c>
      <c r="H20" s="5">
        <f>VLOOKUP(A20,'sumar-hide'!A:B,2,FALSE)</f>
        <v>0.03550925925925926</v>
      </c>
    </row>
    <row r="21" spans="1:8" ht="15">
      <c r="A21" s="2" t="s">
        <v>770</v>
      </c>
      <c r="B21" s="2" t="s">
        <v>170</v>
      </c>
      <c r="C21" s="2" t="s">
        <v>171</v>
      </c>
      <c r="D21" s="2" t="s">
        <v>609</v>
      </c>
      <c r="E21" s="7" t="s">
        <v>172</v>
      </c>
      <c r="H21" s="5">
        <f>VLOOKUP(A21,'sumar-hide'!A:B,2,FALSE)</f>
        <v>0.036006944444444446</v>
      </c>
    </row>
    <row r="22" spans="1:8" ht="15">
      <c r="A22" s="2" t="s">
        <v>764</v>
      </c>
      <c r="B22" s="2" t="s">
        <v>27</v>
      </c>
      <c r="C22" s="1" t="s">
        <v>629</v>
      </c>
      <c r="D22" s="2" t="s">
        <v>609</v>
      </c>
      <c r="E22" s="7" t="s">
        <v>28</v>
      </c>
      <c r="G22" s="2" t="s">
        <v>9</v>
      </c>
      <c r="H22" s="5">
        <f>VLOOKUP(A22,'sumar-hide'!A:B,2,FALSE)</f>
        <v>0.036238425925925924</v>
      </c>
    </row>
    <row r="23" spans="1:8" ht="15">
      <c r="A23" s="2" t="s">
        <v>789</v>
      </c>
      <c r="B23" s="1" t="s">
        <v>618</v>
      </c>
      <c r="C23" s="1" t="s">
        <v>619</v>
      </c>
      <c r="D23" s="2" t="s">
        <v>609</v>
      </c>
      <c r="E23" s="8">
        <v>35709</v>
      </c>
      <c r="G23" s="1" t="s">
        <v>10</v>
      </c>
      <c r="H23" s="5">
        <f>VLOOKUP(A23,'sumar-hide'!A:B,2,FALSE)</f>
        <v>0.03626157407407408</v>
      </c>
    </row>
    <row r="24" spans="1:8" ht="15">
      <c r="A24" s="2" t="s">
        <v>767</v>
      </c>
      <c r="B24" s="2" t="s">
        <v>380</v>
      </c>
      <c r="C24" s="1" t="s">
        <v>630</v>
      </c>
      <c r="D24" s="2" t="s">
        <v>609</v>
      </c>
      <c r="E24" s="7" t="s">
        <v>381</v>
      </c>
      <c r="G24" s="2" t="s">
        <v>267</v>
      </c>
      <c r="H24" s="5">
        <f>VLOOKUP(A24,'sumar-hide'!A:B,2,FALSE)</f>
        <v>0.036516203703703703</v>
      </c>
    </row>
    <row r="25" spans="1:8" ht="15">
      <c r="A25" s="2" t="s">
        <v>787</v>
      </c>
      <c r="B25" s="2" t="s">
        <v>151</v>
      </c>
      <c r="C25" s="2" t="s">
        <v>152</v>
      </c>
      <c r="D25" s="2" t="s">
        <v>609</v>
      </c>
      <c r="E25" s="7" t="s">
        <v>153</v>
      </c>
      <c r="G25" s="2" t="s">
        <v>154</v>
      </c>
      <c r="H25" s="5">
        <f>VLOOKUP(A25,'sumar-hide'!A:B,2,FALSE)</f>
        <v>0.03702546296296296</v>
      </c>
    </row>
    <row r="26" spans="1:8" ht="15">
      <c r="A26" s="2" t="s">
        <v>768</v>
      </c>
      <c r="B26" s="2" t="s">
        <v>89</v>
      </c>
      <c r="C26" s="2" t="s">
        <v>228</v>
      </c>
      <c r="D26" s="2" t="s">
        <v>609</v>
      </c>
      <c r="E26" s="7" t="s">
        <v>229</v>
      </c>
      <c r="F26" s="2" t="s">
        <v>230</v>
      </c>
      <c r="G26" s="2" t="s">
        <v>231</v>
      </c>
      <c r="H26" s="5">
        <f>VLOOKUP(A26,'sumar-hide'!A:B,2,FALSE)</f>
        <v>0.03722222222222222</v>
      </c>
    </row>
    <row r="27" spans="1:8" ht="15">
      <c r="A27" s="2" t="s">
        <v>773</v>
      </c>
      <c r="B27" s="2" t="s">
        <v>48</v>
      </c>
      <c r="C27" s="2" t="s">
        <v>49</v>
      </c>
      <c r="D27" s="2" t="s">
        <v>609</v>
      </c>
      <c r="E27" s="7" t="s">
        <v>50</v>
      </c>
      <c r="G27" s="2" t="s">
        <v>51</v>
      </c>
      <c r="H27" s="5">
        <f>VLOOKUP(A27,'sumar-hide'!A:B,2,FALSE)</f>
        <v>0.03738425925925926</v>
      </c>
    </row>
    <row r="28" spans="1:8" ht="15">
      <c r="A28" s="2" t="s">
        <v>781</v>
      </c>
      <c r="B28" s="1" t="s">
        <v>89</v>
      </c>
      <c r="C28" s="1" t="s">
        <v>620</v>
      </c>
      <c r="D28" s="2" t="s">
        <v>609</v>
      </c>
      <c r="E28" s="8">
        <v>30912</v>
      </c>
      <c r="G28" s="1" t="s">
        <v>9</v>
      </c>
      <c r="H28" s="5">
        <f>VLOOKUP(A28,'sumar-hide'!A:B,2,FALSE)</f>
        <v>0.03743055555555556</v>
      </c>
    </row>
    <row r="29" spans="1:8" ht="15">
      <c r="A29" s="2" t="s">
        <v>755</v>
      </c>
      <c r="B29" s="2" t="s">
        <v>66</v>
      </c>
      <c r="C29" s="2" t="s">
        <v>268</v>
      </c>
      <c r="D29" s="2" t="s">
        <v>609</v>
      </c>
      <c r="E29" s="7" t="s">
        <v>269</v>
      </c>
      <c r="F29" s="2" t="s">
        <v>270</v>
      </c>
      <c r="G29" s="2" t="s">
        <v>10</v>
      </c>
      <c r="H29" s="5">
        <f>VLOOKUP(A29,'sumar-hide'!A:B,2,FALSE)</f>
        <v>0.037638888888888895</v>
      </c>
    </row>
    <row r="30" spans="1:8" ht="15">
      <c r="A30" s="2" t="s">
        <v>775</v>
      </c>
      <c r="B30" s="2" t="s">
        <v>170</v>
      </c>
      <c r="C30" s="1" t="s">
        <v>631</v>
      </c>
      <c r="D30" s="2" t="s">
        <v>609</v>
      </c>
      <c r="E30" s="7" t="s">
        <v>413</v>
      </c>
      <c r="G30" s="2" t="s">
        <v>267</v>
      </c>
      <c r="H30" s="5">
        <f>VLOOKUP(A30,'sumar-hide'!A:B,2,FALSE)</f>
        <v>0.03892361111111111</v>
      </c>
    </row>
    <row r="31" spans="1:8" ht="15">
      <c r="A31" s="2" t="s">
        <v>757</v>
      </c>
      <c r="B31" s="2" t="s">
        <v>252</v>
      </c>
      <c r="C31" s="2" t="s">
        <v>253</v>
      </c>
      <c r="D31" s="2" t="s">
        <v>609</v>
      </c>
      <c r="E31" s="7" t="s">
        <v>254</v>
      </c>
      <c r="G31" s="2" t="s">
        <v>10</v>
      </c>
      <c r="H31" s="5">
        <f>VLOOKUP(A31,'sumar-hide'!A:B,2,FALSE)</f>
        <v>0.04108796296296296</v>
      </c>
    </row>
    <row r="32" spans="1:8" ht="15">
      <c r="A32" s="2" t="s">
        <v>752</v>
      </c>
      <c r="B32" s="2" t="s">
        <v>396</v>
      </c>
      <c r="C32" s="2" t="s">
        <v>397</v>
      </c>
      <c r="D32" s="2" t="s">
        <v>609</v>
      </c>
      <c r="E32" s="7" t="s">
        <v>398</v>
      </c>
      <c r="F32" s="2" t="s">
        <v>399</v>
      </c>
      <c r="G32" s="2" t="s">
        <v>10</v>
      </c>
      <c r="H32" s="5">
        <f>VLOOKUP(A32,'sumar-hide'!A:B,2,FALSE)</f>
        <v>0.041122685185185186</v>
      </c>
    </row>
    <row r="33" spans="1:8" ht="15">
      <c r="A33" s="2" t="s">
        <v>763</v>
      </c>
      <c r="B33" s="2" t="s">
        <v>83</v>
      </c>
      <c r="C33" s="2" t="s">
        <v>84</v>
      </c>
      <c r="D33" s="2" t="s">
        <v>609</v>
      </c>
      <c r="E33" s="7" t="s">
        <v>85</v>
      </c>
      <c r="F33" s="2" t="s">
        <v>86</v>
      </c>
      <c r="G33" s="2" t="s">
        <v>10</v>
      </c>
      <c r="H33" s="5" t="str">
        <f>VLOOKUP(A33,'sumar-hide'!A:B,2,FALSE)</f>
        <v> 1:03:50,0</v>
      </c>
    </row>
    <row r="34" spans="1:8" ht="15">
      <c r="A34" s="2" t="s">
        <v>771</v>
      </c>
      <c r="B34" s="2" t="s">
        <v>536</v>
      </c>
      <c r="C34" s="2" t="s">
        <v>537</v>
      </c>
      <c r="D34" s="2" t="s">
        <v>609</v>
      </c>
      <c r="E34" s="7" t="s">
        <v>538</v>
      </c>
      <c r="G34" s="2" t="s">
        <v>9</v>
      </c>
      <c r="H34" s="5" t="str">
        <f>VLOOKUP(A34,'sumar-hide'!A:B,2,FALSE)</f>
        <v> 1:04:47,0</v>
      </c>
    </row>
    <row r="35" spans="1:8" ht="15">
      <c r="A35" s="2" t="s">
        <v>780</v>
      </c>
      <c r="B35" s="2" t="s">
        <v>437</v>
      </c>
      <c r="C35" s="2" t="s">
        <v>438</v>
      </c>
      <c r="D35" s="2" t="s">
        <v>609</v>
      </c>
      <c r="E35" s="7" t="s">
        <v>379</v>
      </c>
      <c r="G35" s="2" t="s">
        <v>361</v>
      </c>
      <c r="H35" s="5" t="str">
        <f>VLOOKUP(A35,'sumar-hide'!A:B,2,FALSE)</f>
        <v> 1:05:06,0</v>
      </c>
    </row>
    <row r="36" spans="1:8" ht="15">
      <c r="A36" s="2" t="s">
        <v>774</v>
      </c>
      <c r="B36" s="2" t="s">
        <v>83</v>
      </c>
      <c r="C36" s="2" t="s">
        <v>191</v>
      </c>
      <c r="D36" s="2" t="s">
        <v>609</v>
      </c>
      <c r="E36" s="7" t="s">
        <v>192</v>
      </c>
      <c r="F36" s="2" t="s">
        <v>193</v>
      </c>
      <c r="G36" s="2" t="s">
        <v>9</v>
      </c>
      <c r="H36" s="5" t="s">
        <v>612</v>
      </c>
    </row>
    <row r="37" spans="1:8" ht="15">
      <c r="A37" s="2" t="s">
        <v>766</v>
      </c>
      <c r="B37" s="2" t="s">
        <v>355</v>
      </c>
      <c r="C37" s="2" t="s">
        <v>356</v>
      </c>
      <c r="D37" s="2" t="s">
        <v>609</v>
      </c>
      <c r="E37" s="7" t="s">
        <v>357</v>
      </c>
      <c r="F37" s="2" t="s">
        <v>358</v>
      </c>
      <c r="G37" s="2" t="s">
        <v>10</v>
      </c>
      <c r="H37" s="5" t="s">
        <v>612</v>
      </c>
    </row>
    <row r="38" spans="1:8" ht="15">
      <c r="A38" s="2" t="s">
        <v>785</v>
      </c>
      <c r="B38" s="2" t="s">
        <v>522</v>
      </c>
      <c r="C38" s="2" t="s">
        <v>520</v>
      </c>
      <c r="D38" s="2" t="s">
        <v>609</v>
      </c>
      <c r="E38" s="7" t="s">
        <v>523</v>
      </c>
      <c r="F38" s="2" t="s">
        <v>524</v>
      </c>
      <c r="G38" s="2" t="s">
        <v>525</v>
      </c>
      <c r="H38" s="5" t="s">
        <v>612</v>
      </c>
    </row>
    <row r="39" spans="1:8" ht="15">
      <c r="A39" s="2" t="s">
        <v>786</v>
      </c>
      <c r="B39" s="2" t="s">
        <v>463</v>
      </c>
      <c r="C39" s="1" t="s">
        <v>632</v>
      </c>
      <c r="D39" s="2" t="s">
        <v>609</v>
      </c>
      <c r="E39" s="7" t="s">
        <v>464</v>
      </c>
      <c r="G39" s="2" t="s">
        <v>9</v>
      </c>
      <c r="H39" s="5" t="s">
        <v>612</v>
      </c>
    </row>
  </sheetData>
  <sheetProtection/>
  <autoFilter ref="A1:H39">
    <sortState ref="A2:H39">
      <sortCondition sortBy="value" ref="H2:H39"/>
    </sortState>
  </autoFilter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1" sqref="H1"/>
    </sheetView>
  </sheetViews>
  <sheetFormatPr defaultColWidth="9.140625" defaultRowHeight="15"/>
  <cols>
    <col min="1" max="2" width="9.140625" style="2" customWidth="1"/>
    <col min="3" max="3" width="10.7109375" style="2" bestFit="1" customWidth="1"/>
    <col min="4" max="4" width="27.28125" style="2" customWidth="1"/>
    <col min="5" max="5" width="11.00390625" style="2" customWidth="1"/>
    <col min="6" max="6" width="16.8515625" style="2" customWidth="1"/>
    <col min="7" max="7" width="17.7109375" style="2" bestFit="1" customWidth="1"/>
    <col min="8" max="8" width="9.140625" style="2" customWidth="1"/>
  </cols>
  <sheetData>
    <row r="1" spans="1:8" ht="15">
      <c r="A1" s="4" t="s">
        <v>793</v>
      </c>
      <c r="B1" s="4" t="s">
        <v>0</v>
      </c>
      <c r="C1" s="4" t="s">
        <v>1</v>
      </c>
      <c r="D1" s="4" t="s">
        <v>605</v>
      </c>
      <c r="E1" s="4" t="s">
        <v>2</v>
      </c>
      <c r="F1" s="4" t="s">
        <v>3</v>
      </c>
      <c r="G1" s="4" t="s">
        <v>4</v>
      </c>
      <c r="H1" s="12" t="s">
        <v>611</v>
      </c>
    </row>
    <row r="2" spans="1:8" ht="15">
      <c r="A2" s="2" t="s">
        <v>742</v>
      </c>
      <c r="B2" s="2" t="s">
        <v>408</v>
      </c>
      <c r="C2" s="2" t="s">
        <v>409</v>
      </c>
      <c r="D2" s="2" t="s">
        <v>610</v>
      </c>
      <c r="E2" s="2" t="s">
        <v>410</v>
      </c>
      <c r="F2" s="2" t="s">
        <v>411</v>
      </c>
      <c r="G2" s="2" t="s">
        <v>412</v>
      </c>
      <c r="H2" s="5">
        <f>VLOOKUP(A2,'sumar-hide'!A:B,2,FALSE)</f>
        <v>0.025451388888888888</v>
      </c>
    </row>
    <row r="3" spans="1:8" ht="15">
      <c r="A3" s="2" t="s">
        <v>740</v>
      </c>
      <c r="B3" s="2" t="s">
        <v>247</v>
      </c>
      <c r="C3" s="2" t="s">
        <v>248</v>
      </c>
      <c r="D3" s="2" t="s">
        <v>610</v>
      </c>
      <c r="E3" s="2" t="s">
        <v>249</v>
      </c>
      <c r="G3" s="2" t="s">
        <v>10</v>
      </c>
      <c r="H3" s="5">
        <f>VLOOKUP(A3,'sumar-hide'!A:B,2,FALSE)</f>
        <v>0.03078703703703704</v>
      </c>
    </row>
    <row r="4" spans="1:8" ht="15">
      <c r="A4" s="2" t="s">
        <v>744</v>
      </c>
      <c r="B4" s="1" t="s">
        <v>278</v>
      </c>
      <c r="C4" s="1" t="s">
        <v>613</v>
      </c>
      <c r="D4" s="2" t="s">
        <v>610</v>
      </c>
      <c r="E4" s="3">
        <v>26475</v>
      </c>
      <c r="F4" s="1" t="s">
        <v>614</v>
      </c>
      <c r="G4" s="1" t="s">
        <v>615</v>
      </c>
      <c r="H4" s="5">
        <f>VLOOKUP(A4,'sumar-hide'!A:B,2,FALSE)</f>
        <v>0.031041666666666665</v>
      </c>
    </row>
    <row r="5" spans="1:8" ht="15">
      <c r="A5" s="2" t="s">
        <v>748</v>
      </c>
      <c r="B5" s="2" t="s">
        <v>132</v>
      </c>
      <c r="C5" s="2" t="s">
        <v>115</v>
      </c>
      <c r="D5" s="2" t="s">
        <v>610</v>
      </c>
      <c r="E5" s="2" t="s">
        <v>133</v>
      </c>
      <c r="F5" s="2" t="s">
        <v>117</v>
      </c>
      <c r="G5" s="2" t="s">
        <v>134</v>
      </c>
      <c r="H5" s="5">
        <f>VLOOKUP(A5,'sumar-hide'!A:B,2,FALSE)</f>
        <v>0.03140046296296296</v>
      </c>
    </row>
    <row r="6" spans="1:8" ht="15">
      <c r="A6" s="2" t="s">
        <v>743</v>
      </c>
      <c r="B6" s="1" t="s">
        <v>278</v>
      </c>
      <c r="C6" s="1" t="s">
        <v>616</v>
      </c>
      <c r="D6" s="2" t="s">
        <v>610</v>
      </c>
      <c r="E6" s="3">
        <v>25855</v>
      </c>
      <c r="G6" s="1" t="s">
        <v>10</v>
      </c>
      <c r="H6" s="5">
        <f>VLOOKUP(A6,'sumar-hide'!A:B,2,FALSE)</f>
        <v>0.034212962962962966</v>
      </c>
    </row>
    <row r="7" spans="1:8" ht="15">
      <c r="A7" s="2" t="s">
        <v>792</v>
      </c>
      <c r="B7" s="2" t="s">
        <v>283</v>
      </c>
      <c r="C7" s="2" t="s">
        <v>284</v>
      </c>
      <c r="D7" s="2" t="s">
        <v>610</v>
      </c>
      <c r="E7" s="2" t="s">
        <v>285</v>
      </c>
      <c r="H7" s="5">
        <f>VLOOKUP(A7,'sumar-hide'!A:B,2,FALSE)</f>
        <v>0.03429398148148148</v>
      </c>
    </row>
    <row r="8" spans="1:8" ht="15">
      <c r="A8" s="2" t="s">
        <v>746</v>
      </c>
      <c r="B8" s="2" t="s">
        <v>506</v>
      </c>
      <c r="C8" s="2" t="s">
        <v>507</v>
      </c>
      <c r="D8" s="2" t="s">
        <v>610</v>
      </c>
      <c r="E8" s="2" t="s">
        <v>101</v>
      </c>
      <c r="F8" s="2" t="s">
        <v>508</v>
      </c>
      <c r="G8" s="2" t="s">
        <v>9</v>
      </c>
      <c r="H8" s="5">
        <f>VLOOKUP(A8,'sumar-hide'!A:B,2,FALSE)</f>
        <v>0.034374999999999996</v>
      </c>
    </row>
    <row r="9" spans="1:8" ht="15">
      <c r="A9" s="2" t="s">
        <v>741</v>
      </c>
      <c r="B9" s="2" t="s">
        <v>83</v>
      </c>
      <c r="C9" s="2" t="s">
        <v>550</v>
      </c>
      <c r="D9" s="2" t="s">
        <v>610</v>
      </c>
      <c r="E9" s="2" t="s">
        <v>551</v>
      </c>
      <c r="G9" s="2" t="s">
        <v>552</v>
      </c>
      <c r="H9" s="5">
        <f>VLOOKUP(A9,'sumar-hide'!A:B,2,FALSE)</f>
        <v>0.035104166666666665</v>
      </c>
    </row>
    <row r="10" spans="1:8" ht="15">
      <c r="A10" s="2" t="s">
        <v>739</v>
      </c>
      <c r="B10" s="2" t="s">
        <v>18</v>
      </c>
      <c r="C10" s="2" t="s">
        <v>185</v>
      </c>
      <c r="D10" s="2" t="s">
        <v>610</v>
      </c>
      <c r="E10" s="2" t="s">
        <v>186</v>
      </c>
      <c r="H10" s="5">
        <f>VLOOKUP(A10,'sumar-hide'!A:B,2,FALSE)</f>
        <v>0.038622685185185184</v>
      </c>
    </row>
    <row r="11" spans="1:8" ht="15">
      <c r="A11" s="2" t="s">
        <v>745</v>
      </c>
      <c r="B11" s="2" t="s">
        <v>528</v>
      </c>
      <c r="C11" s="2" t="s">
        <v>529</v>
      </c>
      <c r="D11" s="2" t="s">
        <v>610</v>
      </c>
      <c r="E11" s="2" t="s">
        <v>530</v>
      </c>
      <c r="F11" s="2" t="s">
        <v>531</v>
      </c>
      <c r="G11" s="2" t="s">
        <v>17</v>
      </c>
      <c r="H11" s="6" t="s">
        <v>612</v>
      </c>
    </row>
    <row r="12" spans="1:8" ht="15">
      <c r="A12" s="2" t="s">
        <v>747</v>
      </c>
      <c r="B12" s="2" t="s">
        <v>137</v>
      </c>
      <c r="C12" s="2" t="s">
        <v>271</v>
      </c>
      <c r="D12" s="2" t="s">
        <v>610</v>
      </c>
      <c r="E12" s="2" t="s">
        <v>272</v>
      </c>
      <c r="H12" s="6" t="s">
        <v>612</v>
      </c>
    </row>
  </sheetData>
  <sheetProtection/>
  <autoFilter ref="A1:H12">
    <sortState ref="A2:H12">
      <sortCondition sortBy="value" ref="H2:H12"/>
    </sortState>
  </autoFilter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H16384"/>
    </sheetView>
  </sheetViews>
  <sheetFormatPr defaultColWidth="9.140625" defaultRowHeight="15"/>
  <cols>
    <col min="1" max="1" width="12.57421875" style="2" bestFit="1" customWidth="1"/>
    <col min="2" max="2" width="9.140625" style="2" customWidth="1"/>
    <col min="3" max="3" width="11.421875" style="2" bestFit="1" customWidth="1"/>
    <col min="4" max="4" width="49.28125" style="2" bestFit="1" customWidth="1"/>
    <col min="5" max="5" width="15.28125" style="2" bestFit="1" customWidth="1"/>
    <col min="6" max="6" width="19.57421875" style="2" customWidth="1"/>
    <col min="7" max="7" width="17.140625" style="2" customWidth="1"/>
    <col min="8" max="8" width="9.140625" style="2" customWidth="1"/>
  </cols>
  <sheetData>
    <row r="1" spans="1:8" ht="15">
      <c r="A1" s="4" t="s">
        <v>793</v>
      </c>
      <c r="B1" s="4" t="s">
        <v>0</v>
      </c>
      <c r="C1" s="4" t="s">
        <v>1</v>
      </c>
      <c r="D1" s="4" t="s">
        <v>605</v>
      </c>
      <c r="E1" s="4" t="s">
        <v>2</v>
      </c>
      <c r="F1" s="4" t="s">
        <v>3</v>
      </c>
      <c r="G1" s="4" t="s">
        <v>4</v>
      </c>
      <c r="H1" s="12" t="s">
        <v>611</v>
      </c>
    </row>
    <row r="2" spans="1:8" ht="15">
      <c r="A2" s="2" t="s">
        <v>749</v>
      </c>
      <c r="B2" s="1" t="s">
        <v>689</v>
      </c>
      <c r="C2" s="1" t="s">
        <v>690</v>
      </c>
      <c r="D2" s="1" t="s">
        <v>688</v>
      </c>
      <c r="E2" s="3">
        <v>18858</v>
      </c>
      <c r="F2" s="1" t="s">
        <v>693</v>
      </c>
      <c r="H2" s="5">
        <v>0.03546296296296297</v>
      </c>
    </row>
    <row r="3" spans="1:8" ht="15">
      <c r="A3" s="2" t="s">
        <v>750</v>
      </c>
      <c r="B3" s="2" t="s">
        <v>41</v>
      </c>
      <c r="C3" s="2" t="s">
        <v>42</v>
      </c>
      <c r="D3" s="1" t="s">
        <v>688</v>
      </c>
      <c r="E3" s="7" t="s">
        <v>43</v>
      </c>
      <c r="F3" s="2" t="s">
        <v>44</v>
      </c>
      <c r="G3" s="2" t="s">
        <v>10</v>
      </c>
      <c r="H3" s="5">
        <v>0.03701388888888889</v>
      </c>
    </row>
    <row r="4" spans="1:8" ht="15">
      <c r="A4" s="2" t="s">
        <v>751</v>
      </c>
      <c r="B4" s="1" t="s">
        <v>691</v>
      </c>
      <c r="C4" s="1" t="s">
        <v>692</v>
      </c>
      <c r="D4" s="1" t="s">
        <v>688</v>
      </c>
      <c r="E4" s="3">
        <v>19737</v>
      </c>
      <c r="F4" s="1" t="s">
        <v>694</v>
      </c>
      <c r="G4" s="1" t="s">
        <v>9</v>
      </c>
      <c r="H4" s="5">
        <v>0.03810185185185185</v>
      </c>
    </row>
    <row r="24" ht="15">
      <c r="H24" s="2" t="s">
        <v>606</v>
      </c>
    </row>
  </sheetData>
  <sheetProtection/>
  <autoFilter ref="B1:H1">
    <sortState ref="B2:H24">
      <sortCondition sortBy="value" ref="H2:H24"/>
    </sortState>
  </autoFilter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I12" sqref="I12"/>
    </sheetView>
  </sheetViews>
  <sheetFormatPr defaultColWidth="9.140625" defaultRowHeight="15"/>
  <cols>
    <col min="3" max="3" width="10.8515625" style="0" bestFit="1" customWidth="1"/>
  </cols>
  <sheetData>
    <row r="1" spans="1:7" ht="15">
      <c r="A1" s="4" t="s">
        <v>0</v>
      </c>
      <c r="B1" s="4" t="s">
        <v>1</v>
      </c>
      <c r="C1" s="4" t="s">
        <v>648</v>
      </c>
      <c r="D1" s="4" t="s">
        <v>600</v>
      </c>
      <c r="E1" s="4" t="s">
        <v>734</v>
      </c>
      <c r="F1" s="4" t="s">
        <v>4</v>
      </c>
      <c r="G1" s="4" t="s">
        <v>611</v>
      </c>
    </row>
    <row r="2" spans="1:7" ht="15">
      <c r="A2" s="1" t="s">
        <v>684</v>
      </c>
      <c r="B2" s="1" t="s">
        <v>286</v>
      </c>
      <c r="C2" s="1" t="s">
        <v>653</v>
      </c>
      <c r="D2" s="1" t="s">
        <v>651</v>
      </c>
      <c r="E2" s="2">
        <v>2008</v>
      </c>
      <c r="F2" s="1" t="s">
        <v>10</v>
      </c>
      <c r="G2" s="5">
        <v>0.0008796296296296296</v>
      </c>
    </row>
    <row r="3" spans="1:7" ht="15">
      <c r="A3" s="1" t="s">
        <v>77</v>
      </c>
      <c r="B3" s="1" t="s">
        <v>736</v>
      </c>
      <c r="C3" s="1" t="s">
        <v>653</v>
      </c>
      <c r="D3" s="1" t="s">
        <v>651</v>
      </c>
      <c r="E3" s="2">
        <v>2011</v>
      </c>
      <c r="F3" s="1" t="s">
        <v>10</v>
      </c>
      <c r="G3" s="5">
        <v>0.0011111111111111111</v>
      </c>
    </row>
    <row r="4" spans="1:7" ht="15">
      <c r="A4" s="1" t="s">
        <v>24</v>
      </c>
      <c r="B4" s="1" t="s">
        <v>687</v>
      </c>
      <c r="C4" s="1" t="s">
        <v>653</v>
      </c>
      <c r="D4" s="1" t="s">
        <v>651</v>
      </c>
      <c r="E4" s="2">
        <v>2010</v>
      </c>
      <c r="F4" s="1" t="s">
        <v>239</v>
      </c>
      <c r="G4" s="5">
        <v>0.0012384259259259258</v>
      </c>
    </row>
    <row r="5" spans="1:7" ht="15">
      <c r="A5" s="1" t="s">
        <v>673</v>
      </c>
      <c r="B5" s="1" t="s">
        <v>105</v>
      </c>
      <c r="C5" s="1" t="s">
        <v>653</v>
      </c>
      <c r="D5" s="1" t="s">
        <v>651</v>
      </c>
      <c r="E5" s="2">
        <v>2012</v>
      </c>
      <c r="F5" s="1" t="s">
        <v>107</v>
      </c>
      <c r="G5" s="5">
        <v>0.0021759259259259258</v>
      </c>
    </row>
    <row r="6" spans="1:7" ht="15">
      <c r="A6" s="1" t="s">
        <v>672</v>
      </c>
      <c r="B6" s="1" t="s">
        <v>105</v>
      </c>
      <c r="C6" s="1" t="s">
        <v>653</v>
      </c>
      <c r="D6" s="1" t="s">
        <v>651</v>
      </c>
      <c r="E6" s="2">
        <v>2010</v>
      </c>
      <c r="F6" s="1" t="s">
        <v>107</v>
      </c>
      <c r="G6" s="5">
        <v>0.0022453703703703702</v>
      </c>
    </row>
  </sheetData>
  <sheetProtection/>
  <autoFilter ref="A1:G6">
    <sortState ref="A2:G6">
      <sortCondition sortBy="value" ref="G2:G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StartovnÃ¡ listina pre Outlet Run</dc:title>
  <dc:subject>StartovnÃ¡ listina pre Outlet Run</dc:subject>
  <dc:creator>Hamendeggs</dc:creator>
  <cp:keywords/>
  <dc:description/>
  <cp:lastModifiedBy>svincak</cp:lastModifiedBy>
  <cp:lastPrinted>2014-06-21T06:49:02Z</cp:lastPrinted>
  <dcterms:created xsi:type="dcterms:W3CDTF">2014-06-19T12:14:47Z</dcterms:created>
  <dcterms:modified xsi:type="dcterms:W3CDTF">2014-06-22T20:15:51Z</dcterms:modified>
  <cp:category/>
  <cp:version/>
  <cp:contentType/>
  <cp:contentStatus/>
</cp:coreProperties>
</file>