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426"/>
  <workbookPr filterPrivacy="1" defaultThemeVersion="124226"/>
  <bookViews>
    <workbookView xWindow="240" yWindow="105" windowWidth="12720" windowHeight="8010" firstSheet="1" activeTab="1"/>
  </bookViews>
  <sheets>
    <sheet name="MM 2015" sheetId="1" state="hidden" r:id="rId1"/>
    <sheet name="MM 2016" sheetId="2" r:id="rId2"/>
  </sheets>
  <calcPr calcId="171027"/>
</workbook>
</file>

<file path=xl/calcChain.xml><?xml version="1.0" encoding="utf-8"?>
<calcChain xmlns="http://schemas.openxmlformats.org/spreadsheetml/2006/main">
  <c r="M19" i="2" l="1"/>
  <c r="J20" i="2"/>
  <c r="J19" i="2"/>
  <c r="J13" i="2"/>
  <c r="G20" i="2"/>
  <c r="P14" i="2"/>
  <c r="G15" i="2"/>
  <c r="P13" i="2"/>
  <c r="M13" i="2" s="1"/>
  <c r="P12" i="2"/>
  <c r="M12" i="2"/>
  <c r="J12" i="2"/>
  <c r="G14" i="2"/>
  <c r="G13" i="2"/>
  <c r="G12" i="2"/>
  <c r="P19" i="2"/>
  <c r="G19" i="2"/>
  <c r="P20" i="2"/>
  <c r="M20" i="2" s="1"/>
  <c r="P9" i="2"/>
  <c r="M9" i="2" s="1"/>
  <c r="J9" i="2"/>
  <c r="G9" i="2"/>
  <c r="G8" i="2"/>
  <c r="J8" i="2"/>
  <c r="M8" i="2"/>
  <c r="P8" i="2"/>
</calcChain>
</file>

<file path=xl/sharedStrings.xml><?xml version="1.0" encoding="utf-8"?>
<sst xmlns="http://schemas.openxmlformats.org/spreadsheetml/2006/main" count="150" uniqueCount="49">
  <si>
    <t>1. ročník Triatlonu Malý Medveď</t>
  </si>
  <si>
    <t>29.9.-30.9.2015
Bratislava/Čunovo</t>
  </si>
  <si>
    <t>Výsledková listina
podľa kategórií</t>
  </si>
  <si>
    <t>P.Č.</t>
  </si>
  <si>
    <t>Meno a Priezvisko</t>
  </si>
  <si>
    <t>Plávanie medzićas</t>
  </si>
  <si>
    <t>Cyklistika medzičas</t>
  </si>
  <si>
    <t>Beh medzičas</t>
  </si>
  <si>
    <t>Čas plávanie</t>
  </si>
  <si>
    <t>Poradie plávanie kategória</t>
  </si>
  <si>
    <t>Poradie plávanie celkom</t>
  </si>
  <si>
    <t>Čas cyklistika</t>
  </si>
  <si>
    <t>Poradie cyklistika kategória</t>
  </si>
  <si>
    <t>Poradie cyklistika celkom</t>
  </si>
  <si>
    <t>Čas beh</t>
  </si>
  <si>
    <t>Poradie beh kategória</t>
  </si>
  <si>
    <t>Poradie beh celkom</t>
  </si>
  <si>
    <t>Čas celkom</t>
  </si>
  <si>
    <t>Poradie celkom</t>
  </si>
  <si>
    <t>Poradie kategórie celkom</t>
  </si>
  <si>
    <t>ženy do 39</t>
  </si>
  <si>
    <t>Katka Hubová</t>
  </si>
  <si>
    <t>Ludka Šmardová</t>
  </si>
  <si>
    <t>Zuzka Hricišinová</t>
  </si>
  <si>
    <t>muži do 39</t>
  </si>
  <si>
    <t>Rolo Karcol</t>
  </si>
  <si>
    <t>Martin Huba</t>
  </si>
  <si>
    <t>Juraj Mýtny</t>
  </si>
  <si>
    <t>Vladimír Palko</t>
  </si>
  <si>
    <t>Tomáš Hajster</t>
  </si>
  <si>
    <t>Tomáš Hricišin</t>
  </si>
  <si>
    <t>zmiešané štafety do 39</t>
  </si>
  <si>
    <t>Ivka-Majo-Marek</t>
  </si>
  <si>
    <t>discilína plávanie</t>
  </si>
  <si>
    <t>Umiestnenie</t>
  </si>
  <si>
    <t>Čas</t>
  </si>
  <si>
    <t>Ivka Prazenicova</t>
  </si>
  <si>
    <t>discilína cyklistika</t>
  </si>
  <si>
    <t>Majo Simun</t>
  </si>
  <si>
    <t>discilína beh</t>
  </si>
  <si>
    <t>Marek Canecky</t>
  </si>
  <si>
    <t>20.8.-21.8.2016
Bratislava/Čunovo</t>
  </si>
  <si>
    <t>Ivana Prazenicova</t>
  </si>
  <si>
    <t>Evka Karabova</t>
  </si>
  <si>
    <t>Jano-Lubos-Matej</t>
  </si>
  <si>
    <t>Vlado-Vlado-Miska</t>
  </si>
  <si>
    <t>Krbo</t>
  </si>
  <si>
    <t>2. ročník Triatlonu Malý Medveď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</si>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</sst>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  <charset val="238"/>
    </font>
    <font>
      <b/>
      <sz val="13.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rgb="FFCCCCCC"/>
      </left>
      <right style="mediumDashed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thin">
        <color indexed="64"/>
      </bottom>
      <diagonal/>
    </border>
    <border>
      <left/>
      <right/>
      <top style="medium">
        <color rgb="FFCCCCCC"/>
      </top>
      <bottom style="thin">
        <color indexed="64"/>
      </bottom>
      <diagonal/>
    </border>
    <border>
      <left/>
      <right style="medium">
        <color rgb="FFCCCCCC"/>
      </right>
      <top style="medium">
        <color rgb="FFCCCCCC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vertical="center" wrapText="1"/>
    </xf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vertical="center" wrapText="1"/>
    </xf>
    <xf numFmtId="0" fontId="2" fillId="0" borderId="6" xfId="0" applyFont="1" applyBorder="1" applyAlignment="1">
      <alignment horizontal="right" wrapText="1"/>
    </xf>
    <xf numFmtId="0" fontId="2" fillId="0" borderId="6" xfId="0" applyFont="1" applyBorder="1" applyAlignment="1">
      <alignment wrapText="1"/>
    </xf>
    <xf numFmtId="21" fontId="2" fillId="0" borderId="6" xfId="0" applyNumberFormat="1" applyFont="1" applyBorder="1" applyAlignment="1">
      <alignment horizontal="right" wrapText="1"/>
    </xf>
    <xf numFmtId="0" fontId="4" fillId="3" borderId="6" xfId="0" applyFont="1" applyFill="1" applyBorder="1" applyAlignment="1">
      <alignment vertical="center" wrapText="1"/>
    </xf>
    <xf numFmtId="21" fontId="2" fillId="3" borderId="6" xfId="0" applyNumberFormat="1" applyFont="1" applyFill="1" applyBorder="1" applyAlignment="1">
      <alignment horizontal="right" wrapText="1"/>
    </xf>
    <xf numFmtId="21" fontId="2" fillId="4" borderId="6" xfId="0" applyNumberFormat="1" applyFont="1" applyFill="1" applyBorder="1" applyAlignment="1">
      <alignment horizontal="right" wrapText="1"/>
    </xf>
    <xf numFmtId="21" fontId="2" fillId="5" borderId="6" xfId="0" applyNumberFormat="1" applyFont="1" applyFill="1" applyBorder="1" applyAlignment="1">
      <alignment horizontal="right" wrapText="1"/>
    </xf>
    <xf numFmtId="0" fontId="4" fillId="0" borderId="6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1" fillId="0" borderId="0" xfId="0" applyFont="1"/>
    <xf numFmtId="0" fontId="2" fillId="5" borderId="6" xfId="0" applyFont="1" applyFill="1" applyBorder="1" applyAlignment="1">
      <alignment horizontal="right" wrapText="1"/>
    </xf>
    <xf numFmtId="0" fontId="4" fillId="6" borderId="6" xfId="0" applyFont="1" applyFill="1" applyBorder="1" applyAlignment="1">
      <alignment vertical="center" wrapText="1"/>
    </xf>
    <xf numFmtId="0" fontId="4" fillId="7" borderId="6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0" fontId="2" fillId="0" borderId="10" xfId="0" applyFont="1" applyBorder="1" applyAlignment="1">
      <alignment vertical="center" wrapText="1"/>
    </xf>
    <xf numFmtId="0" fontId="2" fillId="0" borderId="12" xfId="0" applyFont="1" applyBorder="1" applyAlignment="1">
      <alignment wrapText="1"/>
    </xf>
    <xf numFmtId="0" fontId="2" fillId="0" borderId="19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21" fontId="5" fillId="3" borderId="6" xfId="0" applyNumberFormat="1" applyFont="1" applyFill="1" applyBorder="1" applyAlignment="1">
      <alignment horizontal="right" wrapText="1"/>
    </xf>
    <xf numFmtId="0" fontId="5" fillId="0" borderId="6" xfId="0" applyFont="1" applyBorder="1" applyAlignment="1">
      <alignment horizontal="right" wrapText="1"/>
    </xf>
    <xf numFmtId="46" fontId="5" fillId="5" borderId="6" xfId="0" applyNumberFormat="1" applyFont="1" applyFill="1" applyBorder="1" applyAlignment="1">
      <alignment horizontal="right" wrapText="1"/>
    </xf>
    <xf numFmtId="0" fontId="4" fillId="0" borderId="6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2" fillId="2" borderId="6" xfId="0" applyFont="1" applyFill="1" applyBorder="1" applyAlignment="1">
      <alignment horizontal="left" wrapText="1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6" xfId="0" applyFont="1" applyBorder="1" applyAlignment="1">
      <alignment horizontal="right" wrapText="1"/>
    </xf>
    <xf numFmtId="0" fontId="4" fillId="0" borderId="1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8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97"/>
  <sheetViews>
    <sheetView workbookViewId="0">
      <selection activeCell="G24" sqref="G24"/>
    </sheetView>
  </sheetViews>
  <sheetFormatPr defaultRowHeight="15" x14ac:dyDescent="0.25"/>
  <cols>
    <col min="2" max="2" width="4.140625" customWidth="1"/>
    <col min="3" max="3" width="12.42578125" customWidth="1"/>
  </cols>
  <sheetData>
    <row r="1" spans="1:27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8" thickBot="1" x14ac:dyDescent="0.3">
      <c r="A2" s="2"/>
      <c r="B2" s="35" t="s">
        <v>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7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33.6" customHeight="1" thickBot="1" x14ac:dyDescent="0.3">
      <c r="A3" s="2"/>
      <c r="B3" s="35" t="s">
        <v>1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5.75" thickBot="1" x14ac:dyDescent="0.3">
      <c r="A4" s="2"/>
      <c r="B4" s="38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40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20.45" customHeight="1" thickBot="1" x14ac:dyDescent="0.3">
      <c r="A5" s="2"/>
      <c r="B5" s="41" t="s">
        <v>2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3"/>
      <c r="R5" s="8"/>
      <c r="S5" s="3"/>
      <c r="T5" s="3"/>
      <c r="U5" s="3"/>
      <c r="V5" s="3"/>
      <c r="W5" s="3"/>
      <c r="X5" s="3"/>
      <c r="Y5" s="3"/>
      <c r="Z5" s="3"/>
      <c r="AA5" s="3"/>
    </row>
    <row r="6" spans="1:27" s="21" customFormat="1" ht="34.5" thickBot="1" x14ac:dyDescent="0.3">
      <c r="A6" s="18"/>
      <c r="B6" s="24" t="s">
        <v>3</v>
      </c>
      <c r="C6" s="24" t="s">
        <v>4</v>
      </c>
      <c r="D6" s="24" t="s">
        <v>5</v>
      </c>
      <c r="E6" s="24" t="s">
        <v>6</v>
      </c>
      <c r="F6" s="24" t="s">
        <v>7</v>
      </c>
      <c r="G6" s="24" t="s">
        <v>8</v>
      </c>
      <c r="H6" s="24" t="s">
        <v>9</v>
      </c>
      <c r="I6" s="23" t="s">
        <v>10</v>
      </c>
      <c r="J6" s="24" t="s">
        <v>11</v>
      </c>
      <c r="K6" s="24" t="s">
        <v>12</v>
      </c>
      <c r="L6" s="23" t="s">
        <v>13</v>
      </c>
      <c r="M6" s="24" t="s">
        <v>14</v>
      </c>
      <c r="N6" s="24" t="s">
        <v>15</v>
      </c>
      <c r="O6" s="23" t="s">
        <v>16</v>
      </c>
      <c r="P6" s="24" t="s">
        <v>17</v>
      </c>
      <c r="Q6" s="23" t="s">
        <v>18</v>
      </c>
      <c r="R6" s="24" t="s">
        <v>19</v>
      </c>
      <c r="S6" s="19"/>
      <c r="T6" s="20"/>
      <c r="U6" s="20"/>
      <c r="V6" s="20"/>
      <c r="W6" s="20"/>
      <c r="X6" s="20"/>
      <c r="Y6" s="20"/>
      <c r="Z6" s="20"/>
      <c r="AA6" s="20"/>
    </row>
    <row r="7" spans="1:27" ht="15.75" thickBot="1" x14ac:dyDescent="0.3">
      <c r="A7" s="4"/>
      <c r="B7" s="44" t="s">
        <v>20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6"/>
      <c r="T7" s="2"/>
      <c r="U7" s="2"/>
      <c r="V7" s="2"/>
      <c r="W7" s="2"/>
      <c r="X7" s="2"/>
      <c r="Y7" s="2"/>
      <c r="Z7" s="2"/>
      <c r="AA7" s="2"/>
    </row>
    <row r="8" spans="1:27" ht="15.75" thickBot="1" x14ac:dyDescent="0.3">
      <c r="A8" s="4"/>
      <c r="B8" s="10">
        <v>1</v>
      </c>
      <c r="C8" s="11" t="s">
        <v>21</v>
      </c>
      <c r="D8" s="12">
        <v>2.2083333333333333E-2</v>
      </c>
      <c r="E8" s="12">
        <v>0.10836805555555555</v>
      </c>
      <c r="F8" s="12">
        <v>0.14761574074074074</v>
      </c>
      <c r="G8" s="14">
        <v>2.2083333333333333E-2</v>
      </c>
      <c r="H8" s="10">
        <v>3</v>
      </c>
      <c r="I8" s="10">
        <v>8</v>
      </c>
      <c r="J8" s="14">
        <v>8.6284722222222221E-2</v>
      </c>
      <c r="K8" s="10">
        <v>3</v>
      </c>
      <c r="L8" s="10">
        <v>10</v>
      </c>
      <c r="M8" s="14">
        <v>3.9247685185185184E-2</v>
      </c>
      <c r="N8" s="10">
        <v>3</v>
      </c>
      <c r="O8" s="10">
        <v>10</v>
      </c>
      <c r="P8" s="16">
        <v>0.14761574074074074</v>
      </c>
      <c r="Q8" s="10">
        <v>10</v>
      </c>
      <c r="R8" s="22">
        <v>3</v>
      </c>
      <c r="S8" s="7"/>
      <c r="T8" s="3"/>
      <c r="U8" s="3"/>
      <c r="V8" s="3"/>
      <c r="W8" s="3"/>
      <c r="X8" s="3"/>
      <c r="Y8" s="3"/>
      <c r="Z8" s="3"/>
      <c r="AA8" s="3"/>
    </row>
    <row r="9" spans="1:27" ht="24" thickBot="1" x14ac:dyDescent="0.3">
      <c r="A9" s="4"/>
      <c r="B9" s="10">
        <v>2</v>
      </c>
      <c r="C9" s="11" t="s">
        <v>22</v>
      </c>
      <c r="D9" s="12">
        <v>1.7858796296296296E-2</v>
      </c>
      <c r="E9" s="12">
        <v>8.7939814814814818E-2</v>
      </c>
      <c r="F9" s="12">
        <v>0.11515046296296295</v>
      </c>
      <c r="G9" s="14">
        <v>1.7858796296296296E-2</v>
      </c>
      <c r="H9" s="10">
        <v>1</v>
      </c>
      <c r="I9" s="10">
        <v>1</v>
      </c>
      <c r="J9" s="14">
        <v>7.0081018518518515E-2</v>
      </c>
      <c r="K9" s="10">
        <v>1</v>
      </c>
      <c r="L9" s="10">
        <v>5</v>
      </c>
      <c r="M9" s="14">
        <v>2.7210648148148147E-2</v>
      </c>
      <c r="N9" s="10">
        <v>1</v>
      </c>
      <c r="O9" s="10">
        <v>3</v>
      </c>
      <c r="P9" s="16">
        <v>0.11515046296296295</v>
      </c>
      <c r="Q9" s="10">
        <v>3</v>
      </c>
      <c r="R9" s="22">
        <v>1</v>
      </c>
      <c r="S9" s="7"/>
      <c r="T9" s="3"/>
      <c r="U9" s="3"/>
      <c r="V9" s="3"/>
      <c r="W9" s="3"/>
      <c r="X9" s="3"/>
      <c r="Y9" s="3"/>
      <c r="Z9" s="3"/>
      <c r="AA9" s="3"/>
    </row>
    <row r="10" spans="1:27" ht="24" thickBot="1" x14ac:dyDescent="0.3">
      <c r="A10" s="4"/>
      <c r="B10" s="10">
        <v>3</v>
      </c>
      <c r="C10" s="11" t="s">
        <v>23</v>
      </c>
      <c r="D10" s="12">
        <v>2.1168981481481483E-2</v>
      </c>
      <c r="E10" s="12">
        <v>9.4791666666666663E-2</v>
      </c>
      <c r="F10" s="12">
        <v>0.13180555555555556</v>
      </c>
      <c r="G10" s="14">
        <v>2.1168981481481483E-2</v>
      </c>
      <c r="H10" s="10">
        <v>2</v>
      </c>
      <c r="I10" s="10">
        <v>7</v>
      </c>
      <c r="J10" s="14">
        <v>7.362268518518518E-2</v>
      </c>
      <c r="K10" s="10">
        <v>2</v>
      </c>
      <c r="L10" s="10">
        <v>8</v>
      </c>
      <c r="M10" s="14">
        <v>3.7013888888888888E-2</v>
      </c>
      <c r="N10" s="10">
        <v>2</v>
      </c>
      <c r="O10" s="10">
        <v>9</v>
      </c>
      <c r="P10" s="16">
        <v>0.13180555555555556</v>
      </c>
      <c r="Q10" s="10">
        <v>9</v>
      </c>
      <c r="R10" s="22">
        <v>2</v>
      </c>
      <c r="S10" s="7"/>
      <c r="T10" s="3"/>
      <c r="U10" s="3"/>
      <c r="V10" s="3"/>
      <c r="W10" s="3"/>
      <c r="X10" s="3"/>
      <c r="Y10" s="3"/>
      <c r="Z10" s="3"/>
      <c r="AA10" s="3"/>
    </row>
    <row r="11" spans="1:27" ht="15.75" thickBot="1" x14ac:dyDescent="0.3">
      <c r="A11" s="4"/>
      <c r="B11" s="44" t="s">
        <v>24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6"/>
      <c r="T11" s="2"/>
      <c r="U11" s="2"/>
      <c r="V11" s="2"/>
      <c r="W11" s="2"/>
      <c r="X11" s="2"/>
      <c r="Y11" s="2"/>
      <c r="Z11" s="2"/>
      <c r="AA11" s="2"/>
    </row>
    <row r="12" spans="1:27" ht="15.75" thickBot="1" x14ac:dyDescent="0.3">
      <c r="A12" s="4"/>
      <c r="B12" s="10">
        <v>4</v>
      </c>
      <c r="C12" s="11" t="s">
        <v>25</v>
      </c>
      <c r="D12" s="12">
        <v>1.8831018518518518E-2</v>
      </c>
      <c r="E12" s="12">
        <v>8.6736111111111111E-2</v>
      </c>
      <c r="F12" s="12">
        <v>0.11697916666666668</v>
      </c>
      <c r="G12" s="14">
        <v>1.8831018518518518E-2</v>
      </c>
      <c r="H12" s="10">
        <v>3</v>
      </c>
      <c r="I12" s="10">
        <v>4</v>
      </c>
      <c r="J12" s="14">
        <v>6.7905092592592586E-2</v>
      </c>
      <c r="K12" s="10">
        <v>3</v>
      </c>
      <c r="L12" s="10">
        <v>3</v>
      </c>
      <c r="M12" s="14">
        <v>3.0243055555555554E-2</v>
      </c>
      <c r="N12" s="10">
        <v>4</v>
      </c>
      <c r="O12" s="10">
        <v>5</v>
      </c>
      <c r="P12" s="16">
        <v>0.11697916666666668</v>
      </c>
      <c r="Q12" s="10">
        <v>4</v>
      </c>
      <c r="R12" s="22">
        <v>3</v>
      </c>
      <c r="S12" s="7"/>
      <c r="T12" s="3"/>
      <c r="U12" s="3"/>
      <c r="V12" s="3"/>
      <c r="W12" s="3"/>
      <c r="X12" s="3"/>
      <c r="Y12" s="3"/>
      <c r="Z12" s="3"/>
      <c r="AA12" s="3"/>
    </row>
    <row r="13" spans="1:27" ht="15.75" thickBot="1" x14ac:dyDescent="0.3">
      <c r="A13" s="4"/>
      <c r="B13" s="10">
        <v>5</v>
      </c>
      <c r="C13" s="11" t="s">
        <v>26</v>
      </c>
      <c r="D13" s="12">
        <v>2.1099537037037038E-2</v>
      </c>
      <c r="E13" s="12">
        <v>9.3356481481481471E-2</v>
      </c>
      <c r="F13" s="12">
        <v>0.12243055555555556</v>
      </c>
      <c r="G13" s="14">
        <v>2.1099537037037038E-2</v>
      </c>
      <c r="H13" s="10">
        <v>5</v>
      </c>
      <c r="I13" s="10">
        <v>6</v>
      </c>
      <c r="J13" s="14">
        <v>7.2256944444444443E-2</v>
      </c>
      <c r="K13" s="10">
        <v>5</v>
      </c>
      <c r="L13" s="10">
        <v>6</v>
      </c>
      <c r="M13" s="14">
        <v>2.9074074074074075E-2</v>
      </c>
      <c r="N13" s="10">
        <v>3</v>
      </c>
      <c r="O13" s="10">
        <v>4</v>
      </c>
      <c r="P13" s="16">
        <v>0.12243055555555556</v>
      </c>
      <c r="Q13" s="10">
        <v>6</v>
      </c>
      <c r="R13" s="22">
        <v>5</v>
      </c>
      <c r="S13" s="7"/>
      <c r="T13" s="3"/>
      <c r="U13" s="3"/>
      <c r="V13" s="3"/>
      <c r="W13" s="3"/>
      <c r="X13" s="3"/>
      <c r="Y13" s="3"/>
      <c r="Z13" s="3"/>
      <c r="AA13" s="3"/>
    </row>
    <row r="14" spans="1:27" ht="15.75" thickBot="1" x14ac:dyDescent="0.3">
      <c r="A14" s="4"/>
      <c r="B14" s="10">
        <v>6</v>
      </c>
      <c r="C14" s="11" t="s">
        <v>27</v>
      </c>
      <c r="D14" s="12">
        <v>1.8807870370370371E-2</v>
      </c>
      <c r="E14" s="12">
        <v>8.1377314814814819E-2</v>
      </c>
      <c r="F14" s="12">
        <v>0.11216435185185185</v>
      </c>
      <c r="G14" s="14">
        <v>1.8807870370370371E-2</v>
      </c>
      <c r="H14" s="10">
        <v>2</v>
      </c>
      <c r="I14" s="10">
        <v>3</v>
      </c>
      <c r="J14" s="14">
        <v>6.2569444444444441E-2</v>
      </c>
      <c r="K14" s="10">
        <v>1</v>
      </c>
      <c r="L14" s="10">
        <v>1</v>
      </c>
      <c r="M14" s="14">
        <v>3.078703703703704E-2</v>
      </c>
      <c r="N14" s="10">
        <v>5</v>
      </c>
      <c r="O14" s="10">
        <v>6</v>
      </c>
      <c r="P14" s="16">
        <v>0.11216435185185185</v>
      </c>
      <c r="Q14" s="10">
        <v>2</v>
      </c>
      <c r="R14" s="22">
        <v>2</v>
      </c>
      <c r="S14" s="7"/>
      <c r="T14" s="3"/>
      <c r="U14" s="3"/>
      <c r="V14" s="3"/>
      <c r="W14" s="3"/>
      <c r="X14" s="3"/>
      <c r="Y14" s="3"/>
      <c r="Z14" s="3"/>
      <c r="AA14" s="3"/>
    </row>
    <row r="15" spans="1:27" ht="15.75" thickBot="1" x14ac:dyDescent="0.3">
      <c r="A15" s="4"/>
      <c r="B15" s="10">
        <v>7</v>
      </c>
      <c r="C15" s="11" t="s">
        <v>28</v>
      </c>
      <c r="D15" s="12">
        <v>2.4594907407407409E-2</v>
      </c>
      <c r="E15" s="12">
        <v>9.7256944444444438E-2</v>
      </c>
      <c r="F15" s="12">
        <v>0.12343749999999999</v>
      </c>
      <c r="G15" s="14">
        <v>2.4594907407407409E-2</v>
      </c>
      <c r="H15" s="10">
        <v>6</v>
      </c>
      <c r="I15" s="10">
        <v>9</v>
      </c>
      <c r="J15" s="14">
        <v>7.2662037037037039E-2</v>
      </c>
      <c r="K15" s="10">
        <v>6</v>
      </c>
      <c r="L15" s="10">
        <v>7</v>
      </c>
      <c r="M15" s="14">
        <v>2.6180555555555558E-2</v>
      </c>
      <c r="N15" s="10">
        <v>1</v>
      </c>
      <c r="O15" s="10">
        <v>1</v>
      </c>
      <c r="P15" s="16">
        <v>0.12343749999999999</v>
      </c>
      <c r="Q15" s="10">
        <v>7</v>
      </c>
      <c r="R15" s="22">
        <v>6</v>
      </c>
      <c r="S15" s="7"/>
      <c r="T15" s="3"/>
      <c r="U15" s="3"/>
      <c r="V15" s="3"/>
      <c r="W15" s="3"/>
      <c r="X15" s="3"/>
      <c r="Y15" s="3"/>
      <c r="Z15" s="3"/>
      <c r="AA15" s="3"/>
    </row>
    <row r="16" spans="1:27" ht="15.75" thickBot="1" x14ac:dyDescent="0.3">
      <c r="A16" s="4"/>
      <c r="B16" s="10">
        <v>8</v>
      </c>
      <c r="C16" s="11" t="s">
        <v>29</v>
      </c>
      <c r="D16" s="12">
        <v>1.8865740740740742E-2</v>
      </c>
      <c r="E16" s="12">
        <v>8.4814814814814801E-2</v>
      </c>
      <c r="F16" s="12">
        <v>0.11179398148148149</v>
      </c>
      <c r="G16" s="14">
        <v>1.8865740740740742E-2</v>
      </c>
      <c r="H16" s="10">
        <v>4</v>
      </c>
      <c r="I16" s="10">
        <v>5</v>
      </c>
      <c r="J16" s="14">
        <v>6.5949074074074077E-2</v>
      </c>
      <c r="K16" s="10">
        <v>2</v>
      </c>
      <c r="L16" s="10">
        <v>2</v>
      </c>
      <c r="M16" s="14">
        <v>2.6979166666666669E-2</v>
      </c>
      <c r="N16" s="10">
        <v>2</v>
      </c>
      <c r="O16" s="10">
        <v>2</v>
      </c>
      <c r="P16" s="16">
        <v>0.11179398148148149</v>
      </c>
      <c r="Q16" s="10">
        <v>1</v>
      </c>
      <c r="R16" s="22">
        <v>1</v>
      </c>
      <c r="S16" s="7"/>
      <c r="T16" s="3"/>
      <c r="U16" s="3"/>
      <c r="V16" s="3"/>
      <c r="W16" s="3"/>
      <c r="X16" s="3"/>
      <c r="Y16" s="3"/>
      <c r="Z16" s="3"/>
      <c r="AA16" s="3"/>
    </row>
    <row r="17" spans="1:27" ht="15.75" thickBot="1" x14ac:dyDescent="0.3">
      <c r="A17" s="4"/>
      <c r="B17" s="10">
        <v>9</v>
      </c>
      <c r="C17" s="11" t="s">
        <v>30</v>
      </c>
      <c r="D17" s="12">
        <v>1.8506944444444444E-2</v>
      </c>
      <c r="E17" s="12">
        <v>8.7604166666666664E-2</v>
      </c>
      <c r="F17" s="12">
        <v>0.12207175925925927</v>
      </c>
      <c r="G17" s="14">
        <v>1.8506944444444444E-2</v>
      </c>
      <c r="H17" s="10">
        <v>1</v>
      </c>
      <c r="I17" s="10">
        <v>2</v>
      </c>
      <c r="J17" s="14">
        <v>6.9097222222222213E-2</v>
      </c>
      <c r="K17" s="10">
        <v>4</v>
      </c>
      <c r="L17" s="10">
        <v>4</v>
      </c>
      <c r="M17" s="14">
        <v>3.4467592592592591E-2</v>
      </c>
      <c r="N17" s="10">
        <v>6</v>
      </c>
      <c r="O17" s="10">
        <v>8</v>
      </c>
      <c r="P17" s="16">
        <v>0.12207175925925927</v>
      </c>
      <c r="Q17" s="10">
        <v>5</v>
      </c>
      <c r="R17" s="22">
        <v>4</v>
      </c>
      <c r="S17" s="7"/>
      <c r="T17" s="3"/>
      <c r="U17" s="3"/>
      <c r="V17" s="3"/>
      <c r="W17" s="3"/>
      <c r="X17" s="3"/>
      <c r="Y17" s="3"/>
      <c r="Z17" s="3"/>
      <c r="AA17" s="3"/>
    </row>
    <row r="18" spans="1:27" ht="15" customHeight="1" thickBot="1" x14ac:dyDescent="0.3">
      <c r="A18" s="4"/>
      <c r="B18" s="44" t="s">
        <v>31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6"/>
      <c r="T18" s="2"/>
      <c r="U18" s="2"/>
      <c r="V18" s="2"/>
      <c r="W18" s="2"/>
      <c r="X18" s="2"/>
      <c r="Y18" s="2"/>
      <c r="Z18" s="2"/>
      <c r="AA18" s="2"/>
    </row>
    <row r="19" spans="1:27" ht="15.75" thickBot="1" x14ac:dyDescent="0.3">
      <c r="A19" s="4"/>
      <c r="B19" s="10">
        <v>10</v>
      </c>
      <c r="C19" s="11" t="s">
        <v>32</v>
      </c>
      <c r="D19" s="12">
        <v>2.1168981481481483E-2</v>
      </c>
      <c r="E19" s="12">
        <v>9.9930555555555564E-2</v>
      </c>
      <c r="F19" s="12">
        <v>0.13158564814814813</v>
      </c>
      <c r="G19" s="14">
        <v>2.1168981481481483E-2</v>
      </c>
      <c r="H19" s="10">
        <v>1</v>
      </c>
      <c r="I19" s="10">
        <v>7</v>
      </c>
      <c r="J19" s="14">
        <v>7.8761574074074067E-2</v>
      </c>
      <c r="K19" s="10">
        <v>1</v>
      </c>
      <c r="L19" s="10">
        <v>9</v>
      </c>
      <c r="M19" s="14">
        <v>3.1655092592592596E-2</v>
      </c>
      <c r="N19" s="10">
        <v>1</v>
      </c>
      <c r="O19" s="10">
        <v>7</v>
      </c>
      <c r="P19" s="16">
        <v>0.13158564814814813</v>
      </c>
      <c r="Q19" s="10">
        <v>8</v>
      </c>
      <c r="R19" s="22">
        <v>1</v>
      </c>
      <c r="S19" s="7"/>
      <c r="T19" s="3"/>
      <c r="U19" s="3"/>
      <c r="V19" s="3"/>
      <c r="W19" s="3"/>
      <c r="X19" s="3"/>
      <c r="Y19" s="3"/>
      <c r="Z19" s="3"/>
      <c r="AA19" s="3"/>
    </row>
    <row r="20" spans="1:27" ht="15.75" thickBot="1" x14ac:dyDescent="0.3">
      <c r="A20" s="2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3"/>
      <c r="T20" s="3"/>
      <c r="U20" s="3"/>
      <c r="V20" s="3"/>
      <c r="W20" s="3"/>
      <c r="X20" s="3"/>
      <c r="Y20" s="3"/>
      <c r="Z20" s="3"/>
      <c r="AA20" s="3"/>
    </row>
    <row r="21" spans="1:27" ht="15" customHeight="1" thickBot="1" x14ac:dyDescent="0.3">
      <c r="A21" s="2"/>
      <c r="B21" s="45" t="s">
        <v>33</v>
      </c>
      <c r="C21" s="46"/>
      <c r="D21" s="47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45.75" thickBot="1" x14ac:dyDescent="0.3">
      <c r="A22" s="4"/>
      <c r="B22" s="13" t="s">
        <v>34</v>
      </c>
      <c r="C22" s="13" t="s">
        <v>4</v>
      </c>
      <c r="D22" s="13" t="s">
        <v>35</v>
      </c>
      <c r="E22" s="7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24" thickBot="1" x14ac:dyDescent="0.3">
      <c r="A23" s="4"/>
      <c r="B23" s="25">
        <v>1</v>
      </c>
      <c r="C23" s="26" t="s">
        <v>22</v>
      </c>
      <c r="D23" s="15">
        <v>1.7858796296296296E-2</v>
      </c>
      <c r="E23" s="7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5.75" thickBot="1" x14ac:dyDescent="0.3">
      <c r="A24" s="4"/>
      <c r="B24" s="25">
        <v>2</v>
      </c>
      <c r="C24" s="26" t="s">
        <v>30</v>
      </c>
      <c r="D24" s="15">
        <v>1.8506944444444444E-2</v>
      </c>
      <c r="E24" s="7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5.75" thickBot="1" x14ac:dyDescent="0.3">
      <c r="A25" s="4"/>
      <c r="B25" s="25">
        <v>3</v>
      </c>
      <c r="C25" s="26" t="s">
        <v>27</v>
      </c>
      <c r="D25" s="15">
        <v>1.8807870370370371E-2</v>
      </c>
      <c r="E25" s="7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5.75" thickBot="1" x14ac:dyDescent="0.3">
      <c r="A26" s="4"/>
      <c r="B26" s="17">
        <v>4</v>
      </c>
      <c r="C26" s="11" t="s">
        <v>25</v>
      </c>
      <c r="D26" s="12">
        <v>1.8831018518518518E-2</v>
      </c>
      <c r="E26" s="7"/>
      <c r="F26" s="3"/>
      <c r="G26" s="3"/>
      <c r="H26" s="3"/>
      <c r="I26" s="2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5.75" thickBot="1" x14ac:dyDescent="0.3">
      <c r="A27" s="4"/>
      <c r="B27" s="17">
        <v>5</v>
      </c>
      <c r="C27" s="11" t="s">
        <v>29</v>
      </c>
      <c r="D27" s="12">
        <v>1.8865740740740742E-2</v>
      </c>
      <c r="E27" s="7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5.75" thickBot="1" x14ac:dyDescent="0.3">
      <c r="A28" s="4"/>
      <c r="B28" s="17">
        <v>6</v>
      </c>
      <c r="C28" s="11" t="s">
        <v>26</v>
      </c>
      <c r="D28" s="12">
        <v>2.1099537037037038E-2</v>
      </c>
      <c r="E28" s="7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24" thickBot="1" x14ac:dyDescent="0.3">
      <c r="A29" s="4"/>
      <c r="B29" s="17">
        <v>7</v>
      </c>
      <c r="C29" s="11" t="s">
        <v>23</v>
      </c>
      <c r="D29" s="12">
        <v>2.1168981481481483E-2</v>
      </c>
      <c r="E29" s="7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24" thickBot="1" x14ac:dyDescent="0.3">
      <c r="A30" s="4"/>
      <c r="B30" s="17">
        <v>8</v>
      </c>
      <c r="C30" s="11" t="s">
        <v>36</v>
      </c>
      <c r="D30" s="12">
        <v>2.1168981481481483E-2</v>
      </c>
      <c r="E30" s="7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24" thickBot="1" x14ac:dyDescent="0.3">
      <c r="A31" s="4"/>
      <c r="B31" s="17">
        <v>9</v>
      </c>
      <c r="C31" s="11" t="s">
        <v>23</v>
      </c>
      <c r="D31" s="12">
        <v>2.1168981481481483E-2</v>
      </c>
      <c r="E31" s="7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5.75" thickBot="1" x14ac:dyDescent="0.3">
      <c r="A32" s="4"/>
      <c r="B32" s="17">
        <v>10</v>
      </c>
      <c r="C32" s="11" t="s">
        <v>28</v>
      </c>
      <c r="D32" s="12">
        <v>2.4594907407407409E-2</v>
      </c>
      <c r="E32" s="7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5.75" thickBot="1" x14ac:dyDescent="0.3">
      <c r="A33" s="2"/>
      <c r="B33" s="29"/>
      <c r="C33" s="29"/>
      <c r="D33" s="29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5" customHeight="1" thickBot="1" x14ac:dyDescent="0.3">
      <c r="A34" s="2"/>
      <c r="B34" s="48" t="s">
        <v>37</v>
      </c>
      <c r="C34" s="49"/>
      <c r="D34" s="50"/>
      <c r="E34" s="7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45.75" thickBot="1" x14ac:dyDescent="0.3">
      <c r="A35" s="4"/>
      <c r="B35" s="13" t="s">
        <v>34</v>
      </c>
      <c r="C35" s="13" t="s">
        <v>4</v>
      </c>
      <c r="D35" s="13" t="s">
        <v>35</v>
      </c>
      <c r="E35" s="7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5.75" thickBot="1" x14ac:dyDescent="0.3">
      <c r="A36" s="4"/>
      <c r="B36" s="25">
        <v>1</v>
      </c>
      <c r="C36" s="26" t="s">
        <v>27</v>
      </c>
      <c r="D36" s="15">
        <v>6.2569444444444441E-2</v>
      </c>
      <c r="E36" s="7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5.75" thickBot="1" x14ac:dyDescent="0.3">
      <c r="A37" s="4"/>
      <c r="B37" s="25">
        <v>2</v>
      </c>
      <c r="C37" s="26" t="s">
        <v>29</v>
      </c>
      <c r="D37" s="15">
        <v>6.5949074074074077E-2</v>
      </c>
      <c r="E37" s="7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5.75" thickBot="1" x14ac:dyDescent="0.3">
      <c r="A38" s="4"/>
      <c r="B38" s="25">
        <v>3</v>
      </c>
      <c r="C38" s="26" t="s">
        <v>25</v>
      </c>
      <c r="D38" s="15">
        <v>6.7905092592592586E-2</v>
      </c>
      <c r="E38" s="7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5.75" thickBot="1" x14ac:dyDescent="0.3">
      <c r="A39" s="4"/>
      <c r="B39" s="11">
        <v>4</v>
      </c>
      <c r="C39" s="11" t="s">
        <v>30</v>
      </c>
      <c r="D39" s="12">
        <v>6.9097222222222213E-2</v>
      </c>
      <c r="E39" s="7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24" thickBot="1" x14ac:dyDescent="0.3">
      <c r="A40" s="4"/>
      <c r="B40" s="11">
        <v>5</v>
      </c>
      <c r="C40" s="11" t="s">
        <v>22</v>
      </c>
      <c r="D40" s="12">
        <v>7.0081018518518515E-2</v>
      </c>
      <c r="E40" s="7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5.75" thickBot="1" x14ac:dyDescent="0.3">
      <c r="A41" s="4"/>
      <c r="B41" s="11">
        <v>6</v>
      </c>
      <c r="C41" s="11" t="s">
        <v>26</v>
      </c>
      <c r="D41" s="12">
        <v>7.2256944444444443E-2</v>
      </c>
      <c r="E41" s="7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5.75" thickBot="1" x14ac:dyDescent="0.3">
      <c r="A42" s="4"/>
      <c r="B42" s="11">
        <v>7</v>
      </c>
      <c r="C42" s="11" t="s">
        <v>28</v>
      </c>
      <c r="D42" s="12">
        <v>7.2662037037037039E-2</v>
      </c>
      <c r="E42" s="7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24" thickBot="1" x14ac:dyDescent="0.3">
      <c r="A43" s="4"/>
      <c r="B43" s="11">
        <v>8</v>
      </c>
      <c r="C43" s="11" t="s">
        <v>23</v>
      </c>
      <c r="D43" s="12">
        <v>7.362268518518518E-2</v>
      </c>
      <c r="E43" s="7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.75" thickBot="1" x14ac:dyDescent="0.3">
      <c r="A44" s="4"/>
      <c r="B44" s="11">
        <v>9</v>
      </c>
      <c r="C44" s="11" t="s">
        <v>38</v>
      </c>
      <c r="D44" s="12">
        <v>7.8761574074074067E-2</v>
      </c>
      <c r="E44" s="7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5.75" thickBot="1" x14ac:dyDescent="0.3">
      <c r="A45" s="4"/>
      <c r="B45" s="11">
        <v>10</v>
      </c>
      <c r="C45" s="11" t="s">
        <v>21</v>
      </c>
      <c r="D45" s="12">
        <v>8.6284722222222221E-2</v>
      </c>
      <c r="E45" s="7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5.75" thickBot="1" x14ac:dyDescent="0.3">
      <c r="A46" s="2"/>
      <c r="B46" s="29"/>
      <c r="C46" s="29"/>
      <c r="D46" s="29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5" customHeight="1" thickBot="1" x14ac:dyDescent="0.3">
      <c r="A47" s="28"/>
      <c r="B47" s="34" t="s">
        <v>39</v>
      </c>
      <c r="C47" s="34"/>
      <c r="D47" s="34"/>
      <c r="E47" s="7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45.75" thickBot="1" x14ac:dyDescent="0.3">
      <c r="A48" s="30"/>
      <c r="B48" s="13" t="s">
        <v>34</v>
      </c>
      <c r="C48" s="13" t="s">
        <v>4</v>
      </c>
      <c r="D48" s="13" t="s">
        <v>35</v>
      </c>
      <c r="E48" s="7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5.75" thickBot="1" x14ac:dyDescent="0.3">
      <c r="A49" s="30"/>
      <c r="B49" s="25">
        <v>1</v>
      </c>
      <c r="C49" s="26" t="s">
        <v>28</v>
      </c>
      <c r="D49" s="15">
        <v>2.6180555555555558E-2</v>
      </c>
      <c r="E49" s="7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5.75" thickBot="1" x14ac:dyDescent="0.3">
      <c r="A50" s="4"/>
      <c r="B50" s="25">
        <v>2</v>
      </c>
      <c r="C50" s="26" t="s">
        <v>29</v>
      </c>
      <c r="D50" s="15">
        <v>2.6979166666666669E-2</v>
      </c>
      <c r="E50" s="7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24" thickBot="1" x14ac:dyDescent="0.3">
      <c r="A51" s="28"/>
      <c r="B51" s="25">
        <v>3</v>
      </c>
      <c r="C51" s="26" t="s">
        <v>22</v>
      </c>
      <c r="D51" s="15">
        <v>2.7210648148148147E-2</v>
      </c>
      <c r="E51" s="7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.75" thickBot="1" x14ac:dyDescent="0.3">
      <c r="A52" s="4"/>
      <c r="B52" s="11">
        <v>4</v>
      </c>
      <c r="C52" s="11" t="s">
        <v>26</v>
      </c>
      <c r="D52" s="12">
        <v>2.9074074074074075E-2</v>
      </c>
      <c r="E52" s="7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5.75" thickBot="1" x14ac:dyDescent="0.3">
      <c r="A53" s="28"/>
      <c r="B53" s="11">
        <v>5</v>
      </c>
      <c r="C53" s="11" t="s">
        <v>25</v>
      </c>
      <c r="D53" s="12">
        <v>3.0243055555555554E-2</v>
      </c>
      <c r="E53" s="7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5.75" thickBot="1" x14ac:dyDescent="0.3">
      <c r="A54" s="4"/>
      <c r="B54" s="11">
        <v>6</v>
      </c>
      <c r="C54" s="11" t="s">
        <v>27</v>
      </c>
      <c r="D54" s="12">
        <v>3.078703703703704E-2</v>
      </c>
      <c r="E54" s="7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thickBot="1" x14ac:dyDescent="0.3">
      <c r="A55" s="28"/>
      <c r="B55" s="11">
        <v>7</v>
      </c>
      <c r="C55" s="11" t="s">
        <v>40</v>
      </c>
      <c r="D55" s="12">
        <v>3.1655092592592596E-2</v>
      </c>
      <c r="E55" s="7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5.75" thickBot="1" x14ac:dyDescent="0.3">
      <c r="A56" s="4"/>
      <c r="B56" s="11">
        <v>8</v>
      </c>
      <c r="C56" s="11" t="s">
        <v>30</v>
      </c>
      <c r="D56" s="12">
        <v>3.4467592592592591E-2</v>
      </c>
      <c r="E56" s="7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4" thickBot="1" x14ac:dyDescent="0.3">
      <c r="A57" s="28"/>
      <c r="B57" s="11">
        <v>9</v>
      </c>
      <c r="C57" s="11" t="s">
        <v>23</v>
      </c>
      <c r="D57" s="12">
        <v>3.7013888888888888E-2</v>
      </c>
      <c r="E57" s="7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5.75" thickBot="1" x14ac:dyDescent="0.3">
      <c r="A58" s="4"/>
      <c r="B58" s="11">
        <v>10</v>
      </c>
      <c r="C58" s="11" t="s">
        <v>21</v>
      </c>
      <c r="D58" s="12">
        <v>3.9247685185185184E-2</v>
      </c>
      <c r="E58" s="7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15.75" thickBot="1" x14ac:dyDescent="0.3">
      <c r="A59" s="28"/>
      <c r="B59" s="9"/>
      <c r="C59" s="9"/>
      <c r="D59" s="9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5.75" thickBot="1" x14ac:dyDescent="0.3">
      <c r="A60" s="2"/>
      <c r="B60" s="27"/>
      <c r="C60" s="27"/>
      <c r="D60" s="27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5.75" thickBot="1" x14ac:dyDescent="0.3">
      <c r="A61" s="2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5.75" thickBot="1" x14ac:dyDescent="0.3">
      <c r="A62" s="2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.75" thickBot="1" x14ac:dyDescent="0.3">
      <c r="A63" s="2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5.75" thickBot="1" x14ac:dyDescent="0.3">
      <c r="A64" s="2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5.75" thickBot="1" x14ac:dyDescent="0.3">
      <c r="A65" s="2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.75" thickBot="1" x14ac:dyDescent="0.3">
      <c r="A66" s="2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5.75" thickBot="1" x14ac:dyDescent="0.3">
      <c r="A67" s="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5.75" thickBot="1" x14ac:dyDescent="0.3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5.75" thickBot="1" x14ac:dyDescent="0.3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5.75" thickBot="1" x14ac:dyDescent="0.3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5.75" thickBot="1" x14ac:dyDescent="0.3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5.75" thickBot="1" x14ac:dyDescent="0.3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5.75" thickBot="1" x14ac:dyDescent="0.3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5.75" thickBot="1" x14ac:dyDescent="0.3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.75" thickBot="1" x14ac:dyDescent="0.3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5.75" thickBot="1" x14ac:dyDescent="0.3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thickBot="1" x14ac:dyDescent="0.3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.75" thickBot="1" x14ac:dyDescent="0.3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5.75" thickBot="1" x14ac:dyDescent="0.3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5.75" thickBot="1" x14ac:dyDescent="0.3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5.75" thickBot="1" x14ac:dyDescent="0.3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5.75" thickBot="1" x14ac:dyDescent="0.3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5.75" thickBot="1" x14ac:dyDescent="0.3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5.75" thickBot="1" x14ac:dyDescent="0.3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5.75" thickBot="1" x14ac:dyDescent="0.3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thickBot="1" x14ac:dyDescent="0.3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5.75" thickBot="1" x14ac:dyDescent="0.3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5.75" thickBot="1" x14ac:dyDescent="0.3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5.75" thickBot="1" x14ac:dyDescent="0.3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5.75" thickBot="1" x14ac:dyDescent="0.3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5.75" thickBot="1" x14ac:dyDescent="0.3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5.75" thickBot="1" x14ac:dyDescent="0.3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5.75" thickBot="1" x14ac:dyDescent="0.3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5.75" thickBot="1" x14ac:dyDescent="0.3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5.75" thickBot="1" x14ac:dyDescent="0.3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5.75" thickBot="1" x14ac:dyDescent="0.3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5.75" thickBot="1" x14ac:dyDescent="0.3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ht="15.75" thickBot="1" x14ac:dyDescent="0.3">
      <c r="A98" s="2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5.75" thickBot="1" x14ac:dyDescent="0.3">
      <c r="A99" s="2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thickBot="1" x14ac:dyDescent="0.3">
      <c r="A100" s="2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.75" thickBot="1" x14ac:dyDescent="0.3">
      <c r="A101" s="2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ht="15.75" thickBot="1" x14ac:dyDescent="0.3">
      <c r="A102" s="2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.75" thickBot="1" x14ac:dyDescent="0.3">
      <c r="A103" s="2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.75" thickBot="1" x14ac:dyDescent="0.3">
      <c r="A104" s="2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5.75" thickBot="1" x14ac:dyDescent="0.3">
      <c r="A105" s="2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5.75" thickBot="1" x14ac:dyDescent="0.3">
      <c r="A106" s="2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.75" thickBot="1" x14ac:dyDescent="0.3">
      <c r="A107" s="2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5.75" thickBot="1" x14ac:dyDescent="0.3">
      <c r="A108" s="2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5.75" thickBot="1" x14ac:dyDescent="0.3">
      <c r="A109" s="2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5.75" thickBot="1" x14ac:dyDescent="0.3">
      <c r="A110" s="2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5.75" thickBot="1" x14ac:dyDescent="0.3">
      <c r="A111" s="2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 ht="15.75" thickBot="1" x14ac:dyDescent="0.3">
      <c r="A112" s="2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5.75" thickBot="1" x14ac:dyDescent="0.3">
      <c r="A113" s="2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 ht="15.75" thickBot="1" x14ac:dyDescent="0.3">
      <c r="A114" s="2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 ht="15.75" thickBot="1" x14ac:dyDescent="0.3">
      <c r="A115" s="2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5.75" thickBot="1" x14ac:dyDescent="0.3">
      <c r="A116" s="2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5.75" thickBot="1" x14ac:dyDescent="0.3">
      <c r="A117" s="2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 ht="15.75" thickBot="1" x14ac:dyDescent="0.3">
      <c r="A118" s="2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15.75" thickBot="1" x14ac:dyDescent="0.3">
      <c r="A119" s="2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15.75" thickBot="1" x14ac:dyDescent="0.3">
      <c r="A120" s="2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15.75" thickBot="1" x14ac:dyDescent="0.3">
      <c r="A121" s="2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15.75" thickBot="1" x14ac:dyDescent="0.3">
      <c r="A122" s="2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15.75" thickBot="1" x14ac:dyDescent="0.3">
      <c r="A123" s="2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15.75" thickBot="1" x14ac:dyDescent="0.3">
      <c r="A124" s="2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15.75" thickBot="1" x14ac:dyDescent="0.3">
      <c r="A125" s="2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15.75" thickBot="1" x14ac:dyDescent="0.3">
      <c r="A126" s="2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15.75" thickBot="1" x14ac:dyDescent="0.3">
      <c r="A127" s="2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15.75" thickBot="1" x14ac:dyDescent="0.3">
      <c r="A128" s="2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15.75" thickBot="1" x14ac:dyDescent="0.3">
      <c r="A129" s="2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15.75" thickBot="1" x14ac:dyDescent="0.3">
      <c r="A130" s="2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5.75" thickBot="1" x14ac:dyDescent="0.3">
      <c r="A131" s="2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5.75" thickBot="1" x14ac:dyDescent="0.3">
      <c r="A132" s="2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 ht="15.75" thickBot="1" x14ac:dyDescent="0.3">
      <c r="A133" s="2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5.75" thickBot="1" x14ac:dyDescent="0.3">
      <c r="A134" s="2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thickBot="1" x14ac:dyDescent="0.3">
      <c r="A135" s="2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5.75" thickBot="1" x14ac:dyDescent="0.3">
      <c r="A136" s="2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5.75" thickBot="1" x14ac:dyDescent="0.3">
      <c r="A137" s="2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15.75" thickBot="1" x14ac:dyDescent="0.3">
      <c r="A138" s="2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15.75" thickBot="1" x14ac:dyDescent="0.3">
      <c r="A139" s="2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15.75" thickBot="1" x14ac:dyDescent="0.3">
      <c r="A140" s="2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5.75" thickBot="1" x14ac:dyDescent="0.3">
      <c r="A141" s="2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.75" thickBot="1" x14ac:dyDescent="0.3">
      <c r="A142" s="2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 ht="15.75" thickBot="1" x14ac:dyDescent="0.3">
      <c r="A143" s="2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 ht="15.75" thickBot="1" x14ac:dyDescent="0.3">
      <c r="A144" s="2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 ht="15.75" thickBot="1" x14ac:dyDescent="0.3">
      <c r="A145" s="2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 ht="15.75" thickBot="1" x14ac:dyDescent="0.3">
      <c r="A146" s="2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5.75" thickBot="1" x14ac:dyDescent="0.3">
      <c r="A147" s="2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.75" thickBot="1" x14ac:dyDescent="0.3">
      <c r="A148" s="2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5.75" thickBot="1" x14ac:dyDescent="0.3">
      <c r="A149" s="2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5.75" thickBot="1" x14ac:dyDescent="0.3">
      <c r="A150" s="2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5.75" thickBot="1" x14ac:dyDescent="0.3">
      <c r="A151" s="2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5.75" thickBot="1" x14ac:dyDescent="0.3">
      <c r="A152" s="2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 ht="15.75" thickBot="1" x14ac:dyDescent="0.3">
      <c r="A153" s="2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5.75" thickBot="1" x14ac:dyDescent="0.3">
      <c r="A154" s="2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 ht="15.75" thickBot="1" x14ac:dyDescent="0.3">
      <c r="A155" s="2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 ht="15.75" thickBot="1" x14ac:dyDescent="0.3">
      <c r="A156" s="2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15.75" thickBot="1" x14ac:dyDescent="0.3">
      <c r="A157" s="2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ht="15.75" thickBot="1" x14ac:dyDescent="0.3">
      <c r="A158" s="2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 ht="15.75" thickBot="1" x14ac:dyDescent="0.3">
      <c r="A159" s="2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thickBot="1" x14ac:dyDescent="0.3">
      <c r="A160" s="2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.75" thickBot="1" x14ac:dyDescent="0.3">
      <c r="A161" s="2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15.75" thickBot="1" x14ac:dyDescent="0.3">
      <c r="A162" s="2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thickBot="1" x14ac:dyDescent="0.3">
      <c r="A163" s="2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5.75" thickBot="1" x14ac:dyDescent="0.3">
      <c r="A164" s="2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5.75" thickBot="1" x14ac:dyDescent="0.3">
      <c r="A165" s="2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15.75" thickBot="1" x14ac:dyDescent="0.3">
      <c r="A166" s="2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.75" thickBot="1" x14ac:dyDescent="0.3">
      <c r="A167" s="2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15.75" thickBot="1" x14ac:dyDescent="0.3">
      <c r="A168" s="2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5.75" thickBot="1" x14ac:dyDescent="0.3">
      <c r="A169" s="2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15.75" thickBot="1" x14ac:dyDescent="0.3">
      <c r="A170" s="2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5.75" thickBot="1" x14ac:dyDescent="0.3">
      <c r="A171" s="2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15.75" thickBot="1" x14ac:dyDescent="0.3">
      <c r="A172" s="2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5.75" thickBot="1" x14ac:dyDescent="0.3">
      <c r="A173" s="2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15.75" thickBot="1" x14ac:dyDescent="0.3">
      <c r="A174" s="2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15.75" thickBot="1" x14ac:dyDescent="0.3">
      <c r="A175" s="2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15.75" thickBot="1" x14ac:dyDescent="0.3">
      <c r="A176" s="2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5.75" thickBot="1" x14ac:dyDescent="0.3">
      <c r="A177" s="2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5.75" thickBot="1" x14ac:dyDescent="0.3">
      <c r="A178" s="2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.75" thickBot="1" x14ac:dyDescent="0.3">
      <c r="A179" s="2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.75" thickBot="1" x14ac:dyDescent="0.3">
      <c r="A180" s="2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thickBot="1" x14ac:dyDescent="0.3">
      <c r="A181" s="2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.75" thickBot="1" x14ac:dyDescent="0.3">
      <c r="A182" s="2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5.75" thickBot="1" x14ac:dyDescent="0.3">
      <c r="A183" s="2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5.75" thickBot="1" x14ac:dyDescent="0.3">
      <c r="A184" s="2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thickBot="1" x14ac:dyDescent="0.3">
      <c r="A185" s="2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thickBot="1" x14ac:dyDescent="0.3">
      <c r="A186" s="2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.75" thickBot="1" x14ac:dyDescent="0.3">
      <c r="A187" s="2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thickBot="1" x14ac:dyDescent="0.3">
      <c r="A188" s="2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.75" thickBot="1" x14ac:dyDescent="0.3">
      <c r="A189" s="2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5.75" thickBot="1" x14ac:dyDescent="0.3">
      <c r="A190" s="2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thickBot="1" x14ac:dyDescent="0.3">
      <c r="A191" s="2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thickBot="1" x14ac:dyDescent="0.3">
      <c r="A192" s="2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thickBot="1" x14ac:dyDescent="0.3">
      <c r="A193" s="2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5.75" thickBot="1" x14ac:dyDescent="0.3">
      <c r="A194" s="2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5.75" thickBot="1" x14ac:dyDescent="0.3">
      <c r="A195" s="2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5.75" thickBot="1" x14ac:dyDescent="0.3">
      <c r="A196" s="2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15.75" thickBot="1" x14ac:dyDescent="0.3">
      <c r="A197" s="2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thickBot="1" x14ac:dyDescent="0.3">
      <c r="A198" s="2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5.75" thickBot="1" x14ac:dyDescent="0.3">
      <c r="A199" s="2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thickBot="1" x14ac:dyDescent="0.3">
      <c r="A200" s="2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15.75" thickBot="1" x14ac:dyDescent="0.3">
      <c r="A201" s="2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5.75" thickBot="1" x14ac:dyDescent="0.3">
      <c r="A202" s="2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5.75" thickBot="1" x14ac:dyDescent="0.3">
      <c r="A203" s="2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.75" thickBot="1" x14ac:dyDescent="0.3">
      <c r="A204" s="2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5.75" thickBot="1" x14ac:dyDescent="0.3">
      <c r="A205" s="2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.75" thickBot="1" x14ac:dyDescent="0.3">
      <c r="A206" s="2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5.75" thickBot="1" x14ac:dyDescent="0.3">
      <c r="A207" s="2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5.75" thickBot="1" x14ac:dyDescent="0.3">
      <c r="A208" s="2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5.75" thickBot="1" x14ac:dyDescent="0.3">
      <c r="A209" s="2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5.75" thickBot="1" x14ac:dyDescent="0.3">
      <c r="A210" s="2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thickBot="1" x14ac:dyDescent="0.3">
      <c r="A211" s="2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.75" thickBot="1" x14ac:dyDescent="0.3">
      <c r="A212" s="2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5.75" thickBot="1" x14ac:dyDescent="0.3">
      <c r="A213" s="2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5.75" thickBot="1" x14ac:dyDescent="0.3">
      <c r="A214" s="2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5.75" thickBot="1" x14ac:dyDescent="0.3">
      <c r="A215" s="2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15.75" thickBot="1" x14ac:dyDescent="0.3">
      <c r="A216" s="2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15.75" thickBot="1" x14ac:dyDescent="0.3">
      <c r="A217" s="2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15.75" thickBot="1" x14ac:dyDescent="0.3">
      <c r="A218" s="2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15.75" thickBot="1" x14ac:dyDescent="0.3">
      <c r="A219" s="2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15.75" thickBot="1" x14ac:dyDescent="0.3">
      <c r="A220" s="2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5.75" thickBot="1" x14ac:dyDescent="0.3">
      <c r="A221" s="2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.75" thickBot="1" x14ac:dyDescent="0.3">
      <c r="A222" s="2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.75" thickBot="1" x14ac:dyDescent="0.3">
      <c r="A223" s="2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thickBot="1" x14ac:dyDescent="0.3">
      <c r="A224" s="2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5.75" thickBot="1" x14ac:dyDescent="0.3">
      <c r="A225" s="2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ht="15.75" thickBot="1" x14ac:dyDescent="0.3">
      <c r="A226" s="2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5.75" thickBot="1" x14ac:dyDescent="0.3">
      <c r="A227" s="2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15.75" thickBot="1" x14ac:dyDescent="0.3">
      <c r="A228" s="2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15.75" thickBot="1" x14ac:dyDescent="0.3">
      <c r="A229" s="2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5.75" thickBot="1" x14ac:dyDescent="0.3">
      <c r="A230" s="2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.75" thickBot="1" x14ac:dyDescent="0.3">
      <c r="A231" s="2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5.75" thickBot="1" x14ac:dyDescent="0.3">
      <c r="A232" s="2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5.75" thickBot="1" x14ac:dyDescent="0.3">
      <c r="A233" s="2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15.75" thickBot="1" x14ac:dyDescent="0.3">
      <c r="A234" s="2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15.75" thickBot="1" x14ac:dyDescent="0.3">
      <c r="A235" s="2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5.75" thickBot="1" x14ac:dyDescent="0.3">
      <c r="A236" s="2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5.75" thickBot="1" x14ac:dyDescent="0.3">
      <c r="A237" s="2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5.75" thickBot="1" x14ac:dyDescent="0.3">
      <c r="A238" s="2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.75" thickBot="1" x14ac:dyDescent="0.3">
      <c r="A239" s="2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.75" thickBot="1" x14ac:dyDescent="0.3">
      <c r="A240" s="2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5.75" thickBot="1" x14ac:dyDescent="0.3">
      <c r="A241" s="2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5.75" thickBot="1" x14ac:dyDescent="0.3">
      <c r="A242" s="2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5.75" thickBot="1" x14ac:dyDescent="0.3">
      <c r="A243" s="2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5.75" thickBot="1" x14ac:dyDescent="0.3">
      <c r="A244" s="2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5.75" thickBot="1" x14ac:dyDescent="0.3">
      <c r="A245" s="2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15.75" thickBot="1" x14ac:dyDescent="0.3">
      <c r="A246" s="2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 ht="15.75" thickBot="1" x14ac:dyDescent="0.3">
      <c r="A247" s="2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15.75" thickBot="1" x14ac:dyDescent="0.3">
      <c r="A248" s="2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15.75" thickBot="1" x14ac:dyDescent="0.3">
      <c r="A249" s="2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 ht="15.75" thickBot="1" x14ac:dyDescent="0.3">
      <c r="A250" s="2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 ht="15.75" thickBot="1" x14ac:dyDescent="0.3">
      <c r="A251" s="2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thickBot="1" x14ac:dyDescent="0.3">
      <c r="A252" s="2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5.75" thickBot="1" x14ac:dyDescent="0.3">
      <c r="A253" s="2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 ht="15.75" thickBot="1" x14ac:dyDescent="0.3">
      <c r="A254" s="2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.75" thickBot="1" x14ac:dyDescent="0.3">
      <c r="A255" s="2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.75" thickBot="1" x14ac:dyDescent="0.3">
      <c r="A256" s="2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5.75" thickBot="1" x14ac:dyDescent="0.3">
      <c r="A257" s="2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15.75" thickBot="1" x14ac:dyDescent="0.3">
      <c r="A258" s="2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15.75" thickBot="1" x14ac:dyDescent="0.3">
      <c r="A259" s="2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 ht="15.75" thickBot="1" x14ac:dyDescent="0.3">
      <c r="A260" s="2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5.75" thickBot="1" x14ac:dyDescent="0.3">
      <c r="A261" s="2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.75" thickBot="1" x14ac:dyDescent="0.3">
      <c r="A262" s="2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.75" thickBot="1" x14ac:dyDescent="0.3">
      <c r="A263" s="2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15.75" thickBot="1" x14ac:dyDescent="0.3">
      <c r="A264" s="2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15.75" thickBot="1" x14ac:dyDescent="0.3">
      <c r="A265" s="2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 ht="15.75" thickBot="1" x14ac:dyDescent="0.3">
      <c r="A266" s="2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 ht="15.75" thickBot="1" x14ac:dyDescent="0.3">
      <c r="A267" s="2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 ht="15.75" thickBot="1" x14ac:dyDescent="0.3">
      <c r="A268" s="2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5.75" thickBot="1" x14ac:dyDescent="0.3">
      <c r="A269" s="2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5.75" thickBot="1" x14ac:dyDescent="0.3">
      <c r="A270" s="2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5.75" thickBot="1" x14ac:dyDescent="0.3">
      <c r="A271" s="2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5.75" thickBot="1" x14ac:dyDescent="0.3">
      <c r="A272" s="2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 ht="15.75" thickBot="1" x14ac:dyDescent="0.3">
      <c r="A273" s="2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5.75" thickBot="1" x14ac:dyDescent="0.3">
      <c r="A274" s="2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5.75" thickBot="1" x14ac:dyDescent="0.3">
      <c r="A275" s="2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15.75" thickBot="1" x14ac:dyDescent="0.3">
      <c r="A276" s="2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15.75" thickBot="1" x14ac:dyDescent="0.3">
      <c r="A277" s="2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15.75" thickBot="1" x14ac:dyDescent="0.3">
      <c r="A278" s="2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5.75" thickBot="1" x14ac:dyDescent="0.3">
      <c r="A279" s="2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.75" thickBot="1" x14ac:dyDescent="0.3">
      <c r="A280" s="2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.75" thickBot="1" x14ac:dyDescent="0.3">
      <c r="A281" s="2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.75" thickBot="1" x14ac:dyDescent="0.3">
      <c r="A282" s="2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thickBot="1" x14ac:dyDescent="0.3">
      <c r="A283" s="2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5.75" thickBot="1" x14ac:dyDescent="0.3">
      <c r="A284" s="2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5.75" thickBot="1" x14ac:dyDescent="0.3">
      <c r="A285" s="2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15.75" thickBot="1" x14ac:dyDescent="0.3">
      <c r="A286" s="2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5.75" thickBot="1" x14ac:dyDescent="0.3">
      <c r="A287" s="2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5.75" thickBot="1" x14ac:dyDescent="0.3">
      <c r="A288" s="2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15.75" thickBot="1" x14ac:dyDescent="0.3">
      <c r="A289" s="2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15.75" thickBot="1" x14ac:dyDescent="0.3">
      <c r="A290" s="2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.75" thickBot="1" x14ac:dyDescent="0.3">
      <c r="A291" s="2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5.75" thickBot="1" x14ac:dyDescent="0.3">
      <c r="A292" s="2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5.75" thickBot="1" x14ac:dyDescent="0.3">
      <c r="A293" s="2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15.75" thickBot="1" x14ac:dyDescent="0.3">
      <c r="A294" s="2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15.75" thickBot="1" x14ac:dyDescent="0.3">
      <c r="A295" s="2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.75" thickBot="1" x14ac:dyDescent="0.3">
      <c r="A296" s="2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5.75" thickBot="1" x14ac:dyDescent="0.3">
      <c r="A297" s="2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5.75" thickBot="1" x14ac:dyDescent="0.3">
      <c r="A298" s="2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.75" thickBot="1" x14ac:dyDescent="0.3">
      <c r="A299" s="2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5.75" thickBot="1" x14ac:dyDescent="0.3">
      <c r="A300" s="2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5.75" thickBot="1" x14ac:dyDescent="0.3">
      <c r="A301" s="2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 ht="15.75" thickBot="1" x14ac:dyDescent="0.3">
      <c r="A302" s="2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.75" thickBot="1" x14ac:dyDescent="0.3">
      <c r="A303" s="2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 ht="15.75" thickBot="1" x14ac:dyDescent="0.3">
      <c r="A304" s="2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5.75" thickBot="1" x14ac:dyDescent="0.3">
      <c r="A305" s="2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15.75" thickBot="1" x14ac:dyDescent="0.3">
      <c r="A306" s="2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15.75" thickBot="1" x14ac:dyDescent="0.3">
      <c r="A307" s="2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15.75" thickBot="1" x14ac:dyDescent="0.3">
      <c r="A308" s="2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5.75" thickBot="1" x14ac:dyDescent="0.3">
      <c r="A309" s="2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5.75" thickBot="1" x14ac:dyDescent="0.3">
      <c r="A310" s="2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5.75" thickBot="1" x14ac:dyDescent="0.3">
      <c r="A311" s="2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5.75" thickBot="1" x14ac:dyDescent="0.3">
      <c r="A312" s="2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5.75" thickBot="1" x14ac:dyDescent="0.3">
      <c r="A313" s="2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5.75" thickBot="1" x14ac:dyDescent="0.3">
      <c r="A314" s="2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5.75" thickBot="1" x14ac:dyDescent="0.3">
      <c r="A315" s="2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5.75" thickBot="1" x14ac:dyDescent="0.3">
      <c r="A316" s="2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15.75" thickBot="1" x14ac:dyDescent="0.3">
      <c r="A317" s="2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15.75" thickBot="1" x14ac:dyDescent="0.3">
      <c r="A318" s="2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5.75" thickBot="1" x14ac:dyDescent="0.3">
      <c r="A319" s="2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.75" thickBot="1" x14ac:dyDescent="0.3">
      <c r="A320" s="2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 ht="15.75" thickBot="1" x14ac:dyDescent="0.3">
      <c r="A321" s="2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15.75" thickBot="1" x14ac:dyDescent="0.3">
      <c r="A322" s="2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15.75" thickBot="1" x14ac:dyDescent="0.3">
      <c r="A323" s="2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 ht="15.75" thickBot="1" x14ac:dyDescent="0.3">
      <c r="A324" s="2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 ht="15.75" thickBot="1" x14ac:dyDescent="0.3">
      <c r="A325" s="2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.75" thickBot="1" x14ac:dyDescent="0.3">
      <c r="A326" s="2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.75" thickBot="1" x14ac:dyDescent="0.3">
      <c r="A327" s="2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.75" thickBot="1" x14ac:dyDescent="0.3">
      <c r="A328" s="2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.75" thickBot="1" x14ac:dyDescent="0.3">
      <c r="A329" s="2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5.75" thickBot="1" x14ac:dyDescent="0.3">
      <c r="A330" s="2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 ht="15.75" thickBot="1" x14ac:dyDescent="0.3">
      <c r="A331" s="2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 ht="15.75" thickBot="1" x14ac:dyDescent="0.3">
      <c r="A332" s="2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5.75" thickBot="1" x14ac:dyDescent="0.3">
      <c r="A333" s="2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 ht="15.75" thickBot="1" x14ac:dyDescent="0.3">
      <c r="A334" s="2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15.75" thickBot="1" x14ac:dyDescent="0.3">
      <c r="A335" s="2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15.75" thickBot="1" x14ac:dyDescent="0.3">
      <c r="A336" s="2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15.75" thickBot="1" x14ac:dyDescent="0.3">
      <c r="A337" s="2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5.75" thickBot="1" x14ac:dyDescent="0.3">
      <c r="A338" s="2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5.75" thickBot="1" x14ac:dyDescent="0.3">
      <c r="A339" s="2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5.75" thickBot="1" x14ac:dyDescent="0.3">
      <c r="A340" s="2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5.75" thickBot="1" x14ac:dyDescent="0.3">
      <c r="A341" s="2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5.75" thickBot="1" x14ac:dyDescent="0.3">
      <c r="A342" s="2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5.75" thickBot="1" x14ac:dyDescent="0.3">
      <c r="A343" s="2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5.75" thickBot="1" x14ac:dyDescent="0.3">
      <c r="A344" s="2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 ht="15.75" thickBot="1" x14ac:dyDescent="0.3">
      <c r="A345" s="2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 ht="15.75" thickBot="1" x14ac:dyDescent="0.3">
      <c r="A346" s="2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 ht="15.75" thickBot="1" x14ac:dyDescent="0.3">
      <c r="A347" s="2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5.75" thickBot="1" x14ac:dyDescent="0.3">
      <c r="A348" s="2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 thickBot="1" x14ac:dyDescent="0.3">
      <c r="A349" s="2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 thickBot="1" x14ac:dyDescent="0.3">
      <c r="A350" s="2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5.75" thickBot="1" x14ac:dyDescent="0.3">
      <c r="A351" s="2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 ht="15.75" thickBot="1" x14ac:dyDescent="0.3">
      <c r="A352" s="2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 ht="15.75" thickBot="1" x14ac:dyDescent="0.3">
      <c r="A353" s="2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 ht="15.75" thickBot="1" x14ac:dyDescent="0.3">
      <c r="A354" s="2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1:27" ht="15.75" thickBot="1" x14ac:dyDescent="0.3">
      <c r="A355" s="2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1:27" ht="15.75" thickBot="1" x14ac:dyDescent="0.3">
      <c r="A356" s="2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1:27" ht="15.75" thickBot="1" x14ac:dyDescent="0.3">
      <c r="A357" s="2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1:27" ht="15.75" thickBot="1" x14ac:dyDescent="0.3">
      <c r="A358" s="2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1:27" ht="15.75" thickBot="1" x14ac:dyDescent="0.3">
      <c r="A359" s="2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1:27" ht="15.75" thickBot="1" x14ac:dyDescent="0.3">
      <c r="A360" s="2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1:27" ht="15.75" thickBot="1" x14ac:dyDescent="0.3">
      <c r="A361" s="2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1:27" ht="15.75" thickBot="1" x14ac:dyDescent="0.3">
      <c r="A362" s="2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1:27" ht="15.75" thickBot="1" x14ac:dyDescent="0.3">
      <c r="A363" s="2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1:27" ht="15.75" thickBot="1" x14ac:dyDescent="0.3">
      <c r="A364" s="2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1:27" ht="15.75" thickBot="1" x14ac:dyDescent="0.3">
      <c r="A365" s="2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1:27" ht="15.75" thickBot="1" x14ac:dyDescent="0.3">
      <c r="A366" s="2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1:27" ht="15.75" thickBot="1" x14ac:dyDescent="0.3">
      <c r="A367" s="2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1:27" ht="15.75" thickBot="1" x14ac:dyDescent="0.3">
      <c r="A368" s="2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1:27" ht="15.75" thickBot="1" x14ac:dyDescent="0.3">
      <c r="A369" s="2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1:27" ht="15.75" thickBot="1" x14ac:dyDescent="0.3">
      <c r="A370" s="2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1:27" ht="15.75" thickBot="1" x14ac:dyDescent="0.3">
      <c r="A371" s="2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1:27" ht="15.75" thickBot="1" x14ac:dyDescent="0.3">
      <c r="A372" s="2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1:27" ht="15.75" thickBot="1" x14ac:dyDescent="0.3">
      <c r="A373" s="2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1:27" ht="15.75" thickBot="1" x14ac:dyDescent="0.3">
      <c r="A374" s="2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1:27" ht="15.75" thickBot="1" x14ac:dyDescent="0.3">
      <c r="A375" s="2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1:27" ht="15.75" thickBot="1" x14ac:dyDescent="0.3">
      <c r="A376" s="2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1:27" ht="15.75" thickBot="1" x14ac:dyDescent="0.3">
      <c r="A377" s="2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1:27" ht="15.75" thickBot="1" x14ac:dyDescent="0.3">
      <c r="A378" s="2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1:27" ht="15.75" thickBot="1" x14ac:dyDescent="0.3">
      <c r="A379" s="2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1:27" ht="15.75" thickBot="1" x14ac:dyDescent="0.3">
      <c r="A380" s="2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1:27" ht="15.75" thickBot="1" x14ac:dyDescent="0.3">
      <c r="A381" s="2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1:27" ht="15.75" thickBot="1" x14ac:dyDescent="0.3">
      <c r="A382" s="2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1:27" ht="15.75" thickBot="1" x14ac:dyDescent="0.3">
      <c r="A383" s="2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1:27" ht="15.75" thickBot="1" x14ac:dyDescent="0.3">
      <c r="A384" s="2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1:27" ht="15.75" thickBot="1" x14ac:dyDescent="0.3">
      <c r="A385" s="2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1:27" ht="15.75" thickBot="1" x14ac:dyDescent="0.3">
      <c r="A386" s="2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1:27" ht="15.75" thickBot="1" x14ac:dyDescent="0.3">
      <c r="A387" s="2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1:27" ht="15.75" thickBot="1" x14ac:dyDescent="0.3">
      <c r="A388" s="2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1:27" ht="15.75" thickBot="1" x14ac:dyDescent="0.3">
      <c r="A389" s="2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1:27" ht="15.75" thickBot="1" x14ac:dyDescent="0.3">
      <c r="A390" s="2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1:27" ht="15.75" thickBot="1" x14ac:dyDescent="0.3">
      <c r="A391" s="2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1:27" ht="15.75" thickBot="1" x14ac:dyDescent="0.3">
      <c r="A392" s="2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1:27" ht="15.75" thickBot="1" x14ac:dyDescent="0.3">
      <c r="A393" s="2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1:27" ht="15.75" thickBot="1" x14ac:dyDescent="0.3">
      <c r="A394" s="2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1:27" ht="15.75" thickBot="1" x14ac:dyDescent="0.3">
      <c r="A395" s="2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1:27" ht="15.75" thickBot="1" x14ac:dyDescent="0.3">
      <c r="A396" s="2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1:27" ht="15.75" thickBot="1" x14ac:dyDescent="0.3">
      <c r="A397" s="2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1:27" ht="15.75" thickBot="1" x14ac:dyDescent="0.3">
      <c r="A398" s="2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1:27" ht="15.75" thickBot="1" x14ac:dyDescent="0.3">
      <c r="A399" s="2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1:27" ht="15.75" thickBot="1" x14ac:dyDescent="0.3">
      <c r="A400" s="2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1:27" ht="15.75" thickBot="1" x14ac:dyDescent="0.3">
      <c r="A401" s="2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1:27" ht="15.75" thickBot="1" x14ac:dyDescent="0.3">
      <c r="A402" s="2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1:27" ht="15.75" thickBot="1" x14ac:dyDescent="0.3">
      <c r="A403" s="2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1:27" ht="15.75" thickBot="1" x14ac:dyDescent="0.3">
      <c r="A404" s="2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1:27" ht="15.75" thickBot="1" x14ac:dyDescent="0.3">
      <c r="A405" s="2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1:27" ht="15.75" thickBot="1" x14ac:dyDescent="0.3">
      <c r="A406" s="2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1:27" ht="15.75" thickBot="1" x14ac:dyDescent="0.3">
      <c r="A407" s="2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1:27" ht="15.75" thickBot="1" x14ac:dyDescent="0.3">
      <c r="A408" s="2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1:27" ht="15.75" thickBot="1" x14ac:dyDescent="0.3">
      <c r="A409" s="2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1:27" ht="15.75" thickBot="1" x14ac:dyDescent="0.3">
      <c r="A410" s="2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1:27" ht="15.75" thickBot="1" x14ac:dyDescent="0.3">
      <c r="A411" s="2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1:27" ht="15.75" thickBot="1" x14ac:dyDescent="0.3">
      <c r="A412" s="2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1:27" ht="15.75" thickBot="1" x14ac:dyDescent="0.3">
      <c r="A413" s="2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1:27" ht="15.75" thickBot="1" x14ac:dyDescent="0.3">
      <c r="A414" s="2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1:27" ht="15.75" thickBot="1" x14ac:dyDescent="0.3">
      <c r="A415" s="2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1:27" ht="15.75" thickBot="1" x14ac:dyDescent="0.3">
      <c r="A416" s="2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1:27" ht="15.75" thickBot="1" x14ac:dyDescent="0.3">
      <c r="A417" s="2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1:27" ht="15.75" thickBot="1" x14ac:dyDescent="0.3">
      <c r="A418" s="2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1:27" ht="15.75" thickBot="1" x14ac:dyDescent="0.3">
      <c r="A419" s="2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1:27" ht="15.75" thickBot="1" x14ac:dyDescent="0.3">
      <c r="A420" s="2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1:27" ht="15.75" thickBot="1" x14ac:dyDescent="0.3">
      <c r="A421" s="2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1:27" ht="15.75" thickBot="1" x14ac:dyDescent="0.3">
      <c r="A422" s="2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1:27" ht="15.75" thickBot="1" x14ac:dyDescent="0.3">
      <c r="A423" s="2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1:27" ht="15.75" thickBot="1" x14ac:dyDescent="0.3">
      <c r="A424" s="2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1:27" ht="15.75" thickBot="1" x14ac:dyDescent="0.3">
      <c r="A425" s="2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1:27" ht="15.75" thickBot="1" x14ac:dyDescent="0.3">
      <c r="A426" s="2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1:27" ht="15.75" thickBot="1" x14ac:dyDescent="0.3">
      <c r="A427" s="2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1:27" ht="15.75" thickBot="1" x14ac:dyDescent="0.3">
      <c r="A428" s="2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1:27" ht="15.75" thickBot="1" x14ac:dyDescent="0.3">
      <c r="A429" s="2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1:27" ht="15.75" thickBot="1" x14ac:dyDescent="0.3">
      <c r="A430" s="2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1:27" ht="15.75" thickBot="1" x14ac:dyDescent="0.3">
      <c r="A431" s="2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1:27" ht="15.75" thickBot="1" x14ac:dyDescent="0.3">
      <c r="A432" s="2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1:27" ht="15.75" thickBot="1" x14ac:dyDescent="0.3">
      <c r="A433" s="2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1:27" ht="15.75" thickBot="1" x14ac:dyDescent="0.3">
      <c r="A434" s="2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1:27" ht="15.75" thickBot="1" x14ac:dyDescent="0.3">
      <c r="A435" s="2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1:27" ht="15.75" thickBot="1" x14ac:dyDescent="0.3">
      <c r="A436" s="2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1:27" ht="15.75" thickBot="1" x14ac:dyDescent="0.3">
      <c r="A437" s="2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1:27" ht="15.75" thickBot="1" x14ac:dyDescent="0.3">
      <c r="A438" s="2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1:27" ht="15.75" thickBot="1" x14ac:dyDescent="0.3">
      <c r="A439" s="2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1:27" ht="15.75" thickBot="1" x14ac:dyDescent="0.3">
      <c r="A440" s="2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1:27" ht="15.75" thickBot="1" x14ac:dyDescent="0.3">
      <c r="A441" s="2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1:27" ht="15.75" thickBot="1" x14ac:dyDescent="0.3">
      <c r="A442" s="2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1:27" ht="15.75" thickBot="1" x14ac:dyDescent="0.3">
      <c r="A443" s="2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1:27" ht="15.75" thickBot="1" x14ac:dyDescent="0.3">
      <c r="A444" s="2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1:27" ht="15.75" thickBot="1" x14ac:dyDescent="0.3">
      <c r="A445" s="2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1:27" ht="15.75" thickBot="1" x14ac:dyDescent="0.3">
      <c r="A446" s="2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1:27" ht="15.75" thickBot="1" x14ac:dyDescent="0.3">
      <c r="A447" s="2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1:27" ht="15.75" thickBot="1" x14ac:dyDescent="0.3">
      <c r="A448" s="2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1:27" ht="15.75" thickBot="1" x14ac:dyDescent="0.3">
      <c r="A449" s="2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1:27" ht="15.75" thickBot="1" x14ac:dyDescent="0.3">
      <c r="A450" s="2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1:27" ht="15.75" thickBot="1" x14ac:dyDescent="0.3">
      <c r="A451" s="2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1:27" ht="15.75" thickBot="1" x14ac:dyDescent="0.3">
      <c r="A452" s="2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1:27" ht="15.75" thickBot="1" x14ac:dyDescent="0.3">
      <c r="A453" s="2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1:27" ht="15.75" thickBot="1" x14ac:dyDescent="0.3">
      <c r="A454" s="2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1:27" ht="15.75" thickBot="1" x14ac:dyDescent="0.3">
      <c r="A455" s="2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1:27" ht="15.75" thickBot="1" x14ac:dyDescent="0.3">
      <c r="A456" s="2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1:27" ht="15.75" thickBot="1" x14ac:dyDescent="0.3">
      <c r="A457" s="2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1:27" ht="15.75" thickBot="1" x14ac:dyDescent="0.3">
      <c r="A458" s="2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1:27" ht="15.75" thickBot="1" x14ac:dyDescent="0.3">
      <c r="A459" s="2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spans="1:27" ht="15.75" thickBot="1" x14ac:dyDescent="0.3">
      <c r="A460" s="2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spans="1:27" ht="15.75" thickBot="1" x14ac:dyDescent="0.3">
      <c r="A461" s="2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spans="1:27" ht="15.75" thickBot="1" x14ac:dyDescent="0.3">
      <c r="A462" s="2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spans="1:27" ht="15.75" thickBot="1" x14ac:dyDescent="0.3">
      <c r="A463" s="2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spans="1:27" ht="15.75" thickBot="1" x14ac:dyDescent="0.3">
      <c r="A464" s="2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spans="1:27" ht="15.75" thickBot="1" x14ac:dyDescent="0.3">
      <c r="A465" s="2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spans="1:27" ht="15.75" thickBot="1" x14ac:dyDescent="0.3">
      <c r="A466" s="2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spans="1:27" ht="15.75" thickBot="1" x14ac:dyDescent="0.3">
      <c r="A467" s="2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spans="1:27" ht="15.75" thickBot="1" x14ac:dyDescent="0.3">
      <c r="A468" s="2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spans="1:27" ht="15.75" thickBot="1" x14ac:dyDescent="0.3">
      <c r="A469" s="2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spans="1:27" ht="15.75" thickBot="1" x14ac:dyDescent="0.3">
      <c r="A470" s="2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spans="1:27" ht="15.75" thickBot="1" x14ac:dyDescent="0.3">
      <c r="A471" s="2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spans="1:27" ht="15.75" thickBot="1" x14ac:dyDescent="0.3">
      <c r="A472" s="2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spans="1:27" ht="15.75" thickBot="1" x14ac:dyDescent="0.3">
      <c r="A473" s="2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spans="1:27" ht="15.75" thickBot="1" x14ac:dyDescent="0.3">
      <c r="A474" s="2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spans="1:27" ht="15.75" thickBot="1" x14ac:dyDescent="0.3">
      <c r="A475" s="2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spans="1:27" ht="15.75" thickBot="1" x14ac:dyDescent="0.3">
      <c r="A476" s="2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spans="1:27" ht="15.75" thickBot="1" x14ac:dyDescent="0.3">
      <c r="A477" s="2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spans="1:27" ht="15.75" thickBot="1" x14ac:dyDescent="0.3">
      <c r="A478" s="2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spans="1:27" ht="15.75" thickBot="1" x14ac:dyDescent="0.3">
      <c r="A479" s="2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spans="1:27" ht="15.75" thickBot="1" x14ac:dyDescent="0.3">
      <c r="A480" s="2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spans="1:27" ht="15.75" thickBot="1" x14ac:dyDescent="0.3">
      <c r="A481" s="2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spans="1:27" ht="15.75" thickBot="1" x14ac:dyDescent="0.3">
      <c r="A482" s="2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spans="1:27" ht="15.75" thickBot="1" x14ac:dyDescent="0.3">
      <c r="A483" s="2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spans="1:27" ht="15.75" thickBot="1" x14ac:dyDescent="0.3">
      <c r="A484" s="2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spans="1:27" ht="15.75" thickBot="1" x14ac:dyDescent="0.3">
      <c r="A485" s="2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spans="1:27" ht="15.75" thickBot="1" x14ac:dyDescent="0.3">
      <c r="A486" s="2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spans="1:27" ht="15.75" thickBot="1" x14ac:dyDescent="0.3">
      <c r="A487" s="2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spans="1:27" ht="15.75" thickBot="1" x14ac:dyDescent="0.3">
      <c r="A488" s="2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spans="1:27" ht="15.75" thickBot="1" x14ac:dyDescent="0.3">
      <c r="A489" s="2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spans="1:27" ht="15.75" thickBot="1" x14ac:dyDescent="0.3">
      <c r="A490" s="2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spans="1:27" ht="15.75" thickBot="1" x14ac:dyDescent="0.3">
      <c r="A491" s="2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spans="1:27" ht="15.75" thickBot="1" x14ac:dyDescent="0.3">
      <c r="A492" s="2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spans="1:27" ht="15.75" thickBot="1" x14ac:dyDescent="0.3">
      <c r="A493" s="2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spans="1:27" ht="15.75" thickBot="1" x14ac:dyDescent="0.3">
      <c r="A494" s="2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spans="1:27" ht="15.75" thickBot="1" x14ac:dyDescent="0.3">
      <c r="A495" s="2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spans="1:27" ht="15.75" thickBot="1" x14ac:dyDescent="0.3">
      <c r="A496" s="2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spans="1:27" ht="15.75" thickBot="1" x14ac:dyDescent="0.3">
      <c r="A497" s="2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spans="1:27" ht="15.75" thickBot="1" x14ac:dyDescent="0.3">
      <c r="A498" s="2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spans="1:27" ht="15.75" thickBot="1" x14ac:dyDescent="0.3">
      <c r="A499" s="2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spans="1:27" ht="15.75" thickBot="1" x14ac:dyDescent="0.3">
      <c r="A500" s="2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spans="1:27" ht="15.75" thickBot="1" x14ac:dyDescent="0.3">
      <c r="A501" s="2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spans="1:27" ht="15.75" thickBot="1" x14ac:dyDescent="0.3">
      <c r="A502" s="2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spans="1:27" ht="15.75" thickBot="1" x14ac:dyDescent="0.3">
      <c r="A503" s="2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spans="1:27" ht="15.75" thickBot="1" x14ac:dyDescent="0.3">
      <c r="A504" s="2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spans="1:27" ht="15.75" thickBot="1" x14ac:dyDescent="0.3">
      <c r="A505" s="2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spans="1:27" ht="15.75" thickBot="1" x14ac:dyDescent="0.3">
      <c r="A506" s="2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spans="1:27" ht="15.75" thickBot="1" x14ac:dyDescent="0.3">
      <c r="A507" s="2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spans="1:27" ht="15.75" thickBot="1" x14ac:dyDescent="0.3">
      <c r="A508" s="2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spans="1:27" ht="15.75" thickBot="1" x14ac:dyDescent="0.3">
      <c r="A509" s="2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spans="1:27" ht="15.75" thickBot="1" x14ac:dyDescent="0.3">
      <c r="A510" s="2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spans="1:27" ht="15.75" thickBot="1" x14ac:dyDescent="0.3">
      <c r="A511" s="2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spans="1:27" ht="15.75" thickBot="1" x14ac:dyDescent="0.3">
      <c r="A512" s="2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spans="1:27" ht="15.75" thickBot="1" x14ac:dyDescent="0.3">
      <c r="A513" s="2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spans="1:27" ht="15.75" thickBot="1" x14ac:dyDescent="0.3">
      <c r="A514" s="2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spans="1:27" ht="15.75" thickBot="1" x14ac:dyDescent="0.3">
      <c r="A515" s="2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spans="1:27" ht="15.75" thickBot="1" x14ac:dyDescent="0.3">
      <c r="A516" s="2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spans="1:27" ht="15.75" thickBot="1" x14ac:dyDescent="0.3">
      <c r="A517" s="2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spans="1:27" ht="15.75" thickBot="1" x14ac:dyDescent="0.3">
      <c r="A518" s="2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spans="1:27" ht="15.75" thickBot="1" x14ac:dyDescent="0.3">
      <c r="A519" s="2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spans="1:27" ht="15.75" thickBot="1" x14ac:dyDescent="0.3">
      <c r="A520" s="2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spans="1:27" ht="15.75" thickBot="1" x14ac:dyDescent="0.3">
      <c r="A521" s="2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spans="1:27" ht="15.75" thickBot="1" x14ac:dyDescent="0.3">
      <c r="A522" s="2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spans="1:27" ht="15.75" thickBot="1" x14ac:dyDescent="0.3">
      <c r="A523" s="2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spans="1:27" ht="15.75" thickBot="1" x14ac:dyDescent="0.3">
      <c r="A524" s="2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spans="1:27" ht="15.75" thickBot="1" x14ac:dyDescent="0.3">
      <c r="A525" s="2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spans="1:27" ht="15.75" thickBot="1" x14ac:dyDescent="0.3">
      <c r="A526" s="2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spans="1:27" ht="15.75" thickBot="1" x14ac:dyDescent="0.3">
      <c r="A527" s="2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spans="1:27" ht="15.75" thickBot="1" x14ac:dyDescent="0.3">
      <c r="A528" s="2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spans="1:27" ht="15.75" thickBot="1" x14ac:dyDescent="0.3">
      <c r="A529" s="2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spans="1:27" ht="15.75" thickBot="1" x14ac:dyDescent="0.3">
      <c r="A530" s="2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spans="1:27" ht="15.75" thickBot="1" x14ac:dyDescent="0.3">
      <c r="A531" s="2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spans="1:27" ht="15.75" thickBot="1" x14ac:dyDescent="0.3">
      <c r="A532" s="2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spans="1:27" ht="15.75" thickBot="1" x14ac:dyDescent="0.3">
      <c r="A533" s="2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spans="1:27" ht="15.75" thickBot="1" x14ac:dyDescent="0.3">
      <c r="A534" s="2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spans="1:27" ht="15.75" thickBot="1" x14ac:dyDescent="0.3">
      <c r="A535" s="2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spans="1:27" ht="15.75" thickBot="1" x14ac:dyDescent="0.3">
      <c r="A536" s="2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spans="1:27" ht="15.75" thickBot="1" x14ac:dyDescent="0.3">
      <c r="A537" s="2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spans="1:27" ht="15.75" thickBot="1" x14ac:dyDescent="0.3">
      <c r="A538" s="2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spans="1:27" ht="15.75" thickBot="1" x14ac:dyDescent="0.3">
      <c r="A539" s="2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spans="1:27" ht="15.75" thickBot="1" x14ac:dyDescent="0.3">
      <c r="A540" s="2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spans="1:27" ht="15.75" thickBot="1" x14ac:dyDescent="0.3">
      <c r="A541" s="2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spans="1:27" ht="15.75" thickBot="1" x14ac:dyDescent="0.3">
      <c r="A542" s="2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spans="1:27" ht="15.75" thickBot="1" x14ac:dyDescent="0.3">
      <c r="A543" s="2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spans="1:27" ht="15.75" thickBot="1" x14ac:dyDescent="0.3">
      <c r="A544" s="2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spans="1:27" ht="15.75" thickBot="1" x14ac:dyDescent="0.3">
      <c r="A545" s="2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spans="1:27" ht="15.75" thickBot="1" x14ac:dyDescent="0.3">
      <c r="A546" s="2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spans="1:27" ht="15.75" thickBot="1" x14ac:dyDescent="0.3">
      <c r="A547" s="2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spans="1:27" ht="15.75" thickBot="1" x14ac:dyDescent="0.3">
      <c r="A548" s="2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spans="1:27" ht="15.75" thickBot="1" x14ac:dyDescent="0.3">
      <c r="A549" s="2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spans="1:27" ht="15.75" thickBot="1" x14ac:dyDescent="0.3">
      <c r="A550" s="2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spans="1:27" ht="15.75" thickBot="1" x14ac:dyDescent="0.3">
      <c r="A551" s="2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spans="1:27" ht="15.75" thickBot="1" x14ac:dyDescent="0.3">
      <c r="A552" s="2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spans="1:27" ht="15.75" thickBot="1" x14ac:dyDescent="0.3">
      <c r="A553" s="2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spans="1:27" ht="15.75" thickBot="1" x14ac:dyDescent="0.3">
      <c r="A554" s="2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spans="1:27" ht="15.75" thickBot="1" x14ac:dyDescent="0.3">
      <c r="A555" s="2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spans="1:27" ht="15.75" thickBot="1" x14ac:dyDescent="0.3">
      <c r="A556" s="2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spans="1:27" ht="15.75" thickBot="1" x14ac:dyDescent="0.3">
      <c r="A557" s="2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spans="1:27" ht="15.75" thickBot="1" x14ac:dyDescent="0.3">
      <c r="A558" s="2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spans="1:27" ht="15.75" thickBot="1" x14ac:dyDescent="0.3">
      <c r="A559" s="2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spans="1:27" ht="15.75" thickBot="1" x14ac:dyDescent="0.3">
      <c r="A560" s="2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spans="1:27" ht="15.75" thickBot="1" x14ac:dyDescent="0.3">
      <c r="A561" s="2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spans="1:27" ht="15.75" thickBot="1" x14ac:dyDescent="0.3">
      <c r="A562" s="2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spans="1:27" ht="15.75" thickBot="1" x14ac:dyDescent="0.3">
      <c r="A563" s="2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spans="1:27" ht="15.75" thickBot="1" x14ac:dyDescent="0.3">
      <c r="A564" s="2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spans="1:27" ht="15.75" thickBot="1" x14ac:dyDescent="0.3">
      <c r="A565" s="2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spans="1:27" ht="15.75" thickBot="1" x14ac:dyDescent="0.3">
      <c r="A566" s="2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spans="1:27" ht="15.75" thickBot="1" x14ac:dyDescent="0.3">
      <c r="A567" s="2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spans="1:27" ht="15.75" thickBot="1" x14ac:dyDescent="0.3">
      <c r="A568" s="2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spans="1:27" ht="15.75" thickBot="1" x14ac:dyDescent="0.3">
      <c r="A569" s="2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spans="1:27" ht="15.75" thickBot="1" x14ac:dyDescent="0.3">
      <c r="A570" s="2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spans="1:27" ht="15.75" thickBot="1" x14ac:dyDescent="0.3">
      <c r="A571" s="2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spans="1:27" ht="15.75" thickBot="1" x14ac:dyDescent="0.3">
      <c r="A572" s="2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spans="1:27" ht="15.75" thickBot="1" x14ac:dyDescent="0.3">
      <c r="A573" s="2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spans="1:27" ht="15.75" thickBot="1" x14ac:dyDescent="0.3">
      <c r="A574" s="2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spans="1:27" ht="15.75" thickBot="1" x14ac:dyDescent="0.3">
      <c r="A575" s="2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spans="1:27" ht="15.75" thickBot="1" x14ac:dyDescent="0.3">
      <c r="A576" s="2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spans="1:27" ht="15.75" thickBot="1" x14ac:dyDescent="0.3">
      <c r="A577" s="2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spans="1:27" ht="15.75" thickBot="1" x14ac:dyDescent="0.3">
      <c r="A578" s="2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spans="1:27" ht="15.75" thickBot="1" x14ac:dyDescent="0.3">
      <c r="A579" s="2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spans="1:27" ht="15.75" thickBot="1" x14ac:dyDescent="0.3">
      <c r="A580" s="2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spans="1:27" ht="15.75" thickBot="1" x14ac:dyDescent="0.3">
      <c r="A581" s="2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spans="1:27" ht="15.75" thickBot="1" x14ac:dyDescent="0.3">
      <c r="A582" s="2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spans="1:27" ht="15.75" thickBot="1" x14ac:dyDescent="0.3">
      <c r="A583" s="2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spans="1:27" ht="15.75" thickBot="1" x14ac:dyDescent="0.3">
      <c r="A584" s="2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spans="1:27" ht="15.75" thickBot="1" x14ac:dyDescent="0.3">
      <c r="A585" s="2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spans="1:27" ht="15.75" thickBot="1" x14ac:dyDescent="0.3">
      <c r="A586" s="2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spans="1:27" ht="15.75" thickBot="1" x14ac:dyDescent="0.3">
      <c r="A587" s="2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spans="1:27" ht="15.75" thickBot="1" x14ac:dyDescent="0.3">
      <c r="A588" s="2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spans="1:27" ht="15.75" thickBot="1" x14ac:dyDescent="0.3">
      <c r="A589" s="2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spans="1:27" ht="15.75" thickBot="1" x14ac:dyDescent="0.3">
      <c r="A590" s="2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spans="1:27" ht="15.75" thickBot="1" x14ac:dyDescent="0.3">
      <c r="A591" s="2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spans="1:27" ht="15.75" thickBot="1" x14ac:dyDescent="0.3">
      <c r="A592" s="2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spans="1:27" ht="15.75" thickBot="1" x14ac:dyDescent="0.3">
      <c r="A593" s="2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spans="1:27" ht="15.75" thickBot="1" x14ac:dyDescent="0.3">
      <c r="A594" s="2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spans="1:27" ht="15.75" thickBot="1" x14ac:dyDescent="0.3">
      <c r="A595" s="2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spans="1:27" ht="15.75" thickBot="1" x14ac:dyDescent="0.3">
      <c r="A596" s="2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spans="1:27" ht="15.75" thickBot="1" x14ac:dyDescent="0.3">
      <c r="A597" s="2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spans="1:27" ht="15.75" thickBot="1" x14ac:dyDescent="0.3">
      <c r="A598" s="2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spans="1:27" ht="15.75" thickBot="1" x14ac:dyDescent="0.3">
      <c r="A599" s="2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spans="1:27" ht="15.75" thickBot="1" x14ac:dyDescent="0.3">
      <c r="A600" s="2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spans="1:27" ht="15.75" thickBot="1" x14ac:dyDescent="0.3">
      <c r="A601" s="2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spans="1:27" ht="15.75" thickBot="1" x14ac:dyDescent="0.3">
      <c r="A602" s="2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spans="1:27" ht="15.75" thickBot="1" x14ac:dyDescent="0.3">
      <c r="A603" s="2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spans="1:27" ht="15.75" thickBot="1" x14ac:dyDescent="0.3">
      <c r="A604" s="2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spans="1:27" ht="15.75" thickBot="1" x14ac:dyDescent="0.3">
      <c r="A605" s="2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spans="1:27" ht="15.75" thickBot="1" x14ac:dyDescent="0.3">
      <c r="A606" s="2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spans="1:27" ht="15.75" thickBot="1" x14ac:dyDescent="0.3">
      <c r="A607" s="2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spans="1:27" ht="15.75" thickBot="1" x14ac:dyDescent="0.3">
      <c r="A608" s="2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spans="1:27" ht="15.75" thickBot="1" x14ac:dyDescent="0.3">
      <c r="A609" s="2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spans="1:27" ht="15.75" thickBot="1" x14ac:dyDescent="0.3">
      <c r="A610" s="2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spans="1:27" ht="15.75" thickBot="1" x14ac:dyDescent="0.3">
      <c r="A611" s="2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spans="1:27" ht="15.75" thickBot="1" x14ac:dyDescent="0.3">
      <c r="A612" s="2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spans="1:27" ht="15.75" thickBot="1" x14ac:dyDescent="0.3">
      <c r="A613" s="2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spans="1:27" ht="15.75" thickBot="1" x14ac:dyDescent="0.3">
      <c r="A614" s="2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spans="1:27" ht="15.75" thickBot="1" x14ac:dyDescent="0.3">
      <c r="A615" s="2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spans="1:27" ht="15.75" thickBot="1" x14ac:dyDescent="0.3">
      <c r="A616" s="2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spans="1:27" ht="15.75" thickBot="1" x14ac:dyDescent="0.3">
      <c r="A617" s="2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spans="1:27" ht="15.75" thickBot="1" x14ac:dyDescent="0.3">
      <c r="A618" s="2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spans="1:27" ht="15.75" thickBot="1" x14ac:dyDescent="0.3">
      <c r="A619" s="2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spans="1:27" ht="15.75" thickBot="1" x14ac:dyDescent="0.3">
      <c r="A620" s="2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spans="1:27" ht="15.75" thickBot="1" x14ac:dyDescent="0.3">
      <c r="A621" s="2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spans="1:27" ht="15.75" thickBot="1" x14ac:dyDescent="0.3">
      <c r="A622" s="2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spans="1:27" ht="15.75" thickBot="1" x14ac:dyDescent="0.3">
      <c r="A623" s="2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spans="1:27" ht="15.75" thickBot="1" x14ac:dyDescent="0.3">
      <c r="A624" s="2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spans="1:27" ht="15.75" thickBot="1" x14ac:dyDescent="0.3">
      <c r="A625" s="2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spans="1:27" ht="15.75" thickBot="1" x14ac:dyDescent="0.3">
      <c r="A626" s="2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spans="1:27" ht="15.75" thickBot="1" x14ac:dyDescent="0.3">
      <c r="A627" s="2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spans="1:27" ht="15.75" thickBot="1" x14ac:dyDescent="0.3">
      <c r="A628" s="2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spans="1:27" ht="15.75" thickBot="1" x14ac:dyDescent="0.3">
      <c r="A629" s="2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spans="1:27" ht="15.75" thickBot="1" x14ac:dyDescent="0.3">
      <c r="A630" s="2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spans="1:27" ht="15.75" thickBot="1" x14ac:dyDescent="0.3">
      <c r="A631" s="2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spans="1:27" ht="15.75" thickBot="1" x14ac:dyDescent="0.3">
      <c r="A632" s="2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spans="1:27" ht="15.75" thickBot="1" x14ac:dyDescent="0.3">
      <c r="A633" s="2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spans="1:27" ht="15.75" thickBot="1" x14ac:dyDescent="0.3">
      <c r="A634" s="2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spans="1:27" ht="15.75" thickBot="1" x14ac:dyDescent="0.3">
      <c r="A635" s="2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spans="1:27" ht="15.75" thickBot="1" x14ac:dyDescent="0.3">
      <c r="A636" s="2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spans="1:27" ht="15.75" thickBot="1" x14ac:dyDescent="0.3">
      <c r="A637" s="2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spans="1:27" ht="15.75" thickBot="1" x14ac:dyDescent="0.3">
      <c r="A638" s="2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spans="1:27" ht="15.75" thickBot="1" x14ac:dyDescent="0.3">
      <c r="A639" s="2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spans="1:27" ht="15.75" thickBot="1" x14ac:dyDescent="0.3">
      <c r="A640" s="2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spans="1:27" ht="15.75" thickBot="1" x14ac:dyDescent="0.3">
      <c r="A641" s="2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spans="1:27" ht="15.75" thickBot="1" x14ac:dyDescent="0.3">
      <c r="A642" s="2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spans="1:27" ht="15.75" thickBot="1" x14ac:dyDescent="0.3">
      <c r="A643" s="2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spans="1:27" ht="15.75" thickBot="1" x14ac:dyDescent="0.3">
      <c r="A644" s="2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spans="1:27" ht="15.75" thickBot="1" x14ac:dyDescent="0.3">
      <c r="A645" s="2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spans="1:27" ht="15.75" thickBot="1" x14ac:dyDescent="0.3">
      <c r="A646" s="2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spans="1:27" ht="15.75" thickBot="1" x14ac:dyDescent="0.3">
      <c r="A647" s="2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spans="1:27" ht="15.75" thickBot="1" x14ac:dyDescent="0.3">
      <c r="A648" s="2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spans="1:27" ht="15.75" thickBot="1" x14ac:dyDescent="0.3">
      <c r="A649" s="2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spans="1:27" ht="15.75" thickBot="1" x14ac:dyDescent="0.3">
      <c r="A650" s="2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spans="1:27" ht="15.75" thickBot="1" x14ac:dyDescent="0.3">
      <c r="A651" s="2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spans="1:27" ht="15.75" thickBot="1" x14ac:dyDescent="0.3">
      <c r="A652" s="2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spans="1:27" ht="15.75" thickBot="1" x14ac:dyDescent="0.3">
      <c r="A653" s="2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spans="1:27" ht="15.75" thickBot="1" x14ac:dyDescent="0.3">
      <c r="A654" s="2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spans="1:27" ht="15.75" thickBot="1" x14ac:dyDescent="0.3">
      <c r="A655" s="2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spans="1:27" ht="15.75" thickBot="1" x14ac:dyDescent="0.3">
      <c r="A656" s="2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spans="1:27" ht="15.75" thickBot="1" x14ac:dyDescent="0.3">
      <c r="A657" s="2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spans="1:27" ht="15.75" thickBot="1" x14ac:dyDescent="0.3">
      <c r="A658" s="2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spans="1:27" ht="15.75" thickBot="1" x14ac:dyDescent="0.3">
      <c r="A659" s="2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spans="1:27" ht="15.75" thickBot="1" x14ac:dyDescent="0.3">
      <c r="A660" s="2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spans="1:27" ht="15.75" thickBot="1" x14ac:dyDescent="0.3">
      <c r="A661" s="2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spans="1:27" ht="15.75" thickBot="1" x14ac:dyDescent="0.3">
      <c r="A662" s="2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spans="1:27" ht="15.75" thickBot="1" x14ac:dyDescent="0.3">
      <c r="A663" s="2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spans="1:27" ht="15.75" thickBot="1" x14ac:dyDescent="0.3">
      <c r="A664" s="2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spans="1:27" ht="15.75" thickBot="1" x14ac:dyDescent="0.3">
      <c r="A665" s="2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spans="1:27" ht="15.75" thickBot="1" x14ac:dyDescent="0.3">
      <c r="A666" s="2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spans="1:27" ht="15.75" thickBot="1" x14ac:dyDescent="0.3">
      <c r="A667" s="2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spans="1:27" ht="15.75" thickBot="1" x14ac:dyDescent="0.3">
      <c r="A668" s="2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spans="1:27" ht="15.75" thickBot="1" x14ac:dyDescent="0.3">
      <c r="A669" s="2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spans="1:27" ht="15.75" thickBot="1" x14ac:dyDescent="0.3">
      <c r="A670" s="2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spans="1:27" ht="15.75" thickBot="1" x14ac:dyDescent="0.3">
      <c r="A671" s="2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spans="1:27" ht="15.75" thickBot="1" x14ac:dyDescent="0.3">
      <c r="A672" s="2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spans="1:27" ht="15.75" thickBot="1" x14ac:dyDescent="0.3">
      <c r="A673" s="2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spans="1:27" ht="15.75" thickBot="1" x14ac:dyDescent="0.3">
      <c r="A674" s="2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spans="1:27" ht="15.75" thickBot="1" x14ac:dyDescent="0.3">
      <c r="A675" s="2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spans="1:27" ht="15.75" thickBot="1" x14ac:dyDescent="0.3">
      <c r="A676" s="2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spans="1:27" ht="15.75" thickBot="1" x14ac:dyDescent="0.3">
      <c r="A677" s="2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spans="1:27" ht="15.75" thickBot="1" x14ac:dyDescent="0.3">
      <c r="A678" s="2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spans="1:27" ht="15.75" thickBot="1" x14ac:dyDescent="0.3">
      <c r="A679" s="2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spans="1:27" ht="15.75" thickBot="1" x14ac:dyDescent="0.3">
      <c r="A680" s="2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spans="1:27" ht="15.75" thickBot="1" x14ac:dyDescent="0.3">
      <c r="A681" s="2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spans="1:27" ht="15.75" thickBot="1" x14ac:dyDescent="0.3">
      <c r="A682" s="2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spans="1:27" ht="15.75" thickBot="1" x14ac:dyDescent="0.3">
      <c r="A683" s="2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spans="1:27" ht="15.75" thickBot="1" x14ac:dyDescent="0.3">
      <c r="A684" s="2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spans="1:27" ht="15.75" thickBot="1" x14ac:dyDescent="0.3">
      <c r="A685" s="2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spans="1:27" ht="15.75" thickBot="1" x14ac:dyDescent="0.3">
      <c r="A686" s="2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spans="1:27" ht="15.75" thickBot="1" x14ac:dyDescent="0.3">
      <c r="A687" s="2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spans="1:27" ht="15.75" thickBot="1" x14ac:dyDescent="0.3">
      <c r="A688" s="2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spans="1:27" ht="15.75" thickBot="1" x14ac:dyDescent="0.3">
      <c r="A689" s="2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spans="1:27" ht="15.75" thickBot="1" x14ac:dyDescent="0.3">
      <c r="A690" s="2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spans="1:27" ht="15.75" thickBot="1" x14ac:dyDescent="0.3">
      <c r="A691" s="2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spans="1:27" ht="15.75" thickBot="1" x14ac:dyDescent="0.3">
      <c r="A692" s="2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spans="1:27" ht="15.75" thickBot="1" x14ac:dyDescent="0.3">
      <c r="A693" s="2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spans="1:27" ht="15.75" thickBot="1" x14ac:dyDescent="0.3">
      <c r="A694" s="2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spans="1:27" ht="15.75" thickBot="1" x14ac:dyDescent="0.3">
      <c r="A695" s="2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spans="1:27" ht="15.75" thickBot="1" x14ac:dyDescent="0.3">
      <c r="A696" s="2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spans="1:27" ht="15.75" thickBot="1" x14ac:dyDescent="0.3">
      <c r="A697" s="2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spans="1:27" ht="15.75" thickBot="1" x14ac:dyDescent="0.3">
      <c r="A698" s="2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spans="1:27" ht="15.75" thickBot="1" x14ac:dyDescent="0.3">
      <c r="A699" s="2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spans="1:27" ht="15.75" thickBot="1" x14ac:dyDescent="0.3">
      <c r="A700" s="2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spans="1:27" ht="15.75" thickBot="1" x14ac:dyDescent="0.3">
      <c r="A701" s="2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spans="1:27" ht="15.75" thickBot="1" x14ac:dyDescent="0.3">
      <c r="A702" s="2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spans="1:27" ht="15.75" thickBot="1" x14ac:dyDescent="0.3">
      <c r="A703" s="2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spans="1:27" ht="15.75" thickBot="1" x14ac:dyDescent="0.3">
      <c r="A704" s="2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spans="1:27" ht="15.75" thickBot="1" x14ac:dyDescent="0.3">
      <c r="A705" s="2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spans="1:27" ht="15.75" thickBot="1" x14ac:dyDescent="0.3">
      <c r="A706" s="2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spans="1:27" ht="15.75" thickBot="1" x14ac:dyDescent="0.3">
      <c r="A707" s="2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spans="1:27" ht="15.75" thickBot="1" x14ac:dyDescent="0.3">
      <c r="A708" s="2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spans="1:27" ht="15.75" thickBot="1" x14ac:dyDescent="0.3">
      <c r="A709" s="2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spans="1:27" ht="15.75" thickBot="1" x14ac:dyDescent="0.3">
      <c r="A710" s="2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spans="1:27" ht="15.75" thickBot="1" x14ac:dyDescent="0.3">
      <c r="A711" s="2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spans="1:27" ht="15.75" thickBot="1" x14ac:dyDescent="0.3">
      <c r="A712" s="2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spans="1:27" ht="15.75" thickBot="1" x14ac:dyDescent="0.3">
      <c r="A713" s="2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spans="1:27" ht="15.75" thickBot="1" x14ac:dyDescent="0.3">
      <c r="A714" s="2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spans="1:27" ht="15.75" thickBot="1" x14ac:dyDescent="0.3">
      <c r="A715" s="2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spans="1:27" ht="15.75" thickBot="1" x14ac:dyDescent="0.3">
      <c r="A716" s="2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spans="1:27" ht="15.75" thickBot="1" x14ac:dyDescent="0.3">
      <c r="A717" s="2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spans="1:27" ht="15.75" thickBot="1" x14ac:dyDescent="0.3">
      <c r="A718" s="2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spans="1:27" ht="15.75" thickBot="1" x14ac:dyDescent="0.3">
      <c r="A719" s="2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spans="1:27" ht="15.75" thickBot="1" x14ac:dyDescent="0.3">
      <c r="A720" s="2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spans="1:27" ht="15.75" thickBot="1" x14ac:dyDescent="0.3">
      <c r="A721" s="2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spans="1:27" ht="15.75" thickBot="1" x14ac:dyDescent="0.3">
      <c r="A722" s="2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spans="1:27" ht="15.75" thickBot="1" x14ac:dyDescent="0.3">
      <c r="A723" s="2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spans="1:27" ht="15.75" thickBot="1" x14ac:dyDescent="0.3">
      <c r="A724" s="2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spans="1:27" ht="15.75" thickBot="1" x14ac:dyDescent="0.3">
      <c r="A725" s="2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spans="1:27" ht="15.75" thickBot="1" x14ac:dyDescent="0.3">
      <c r="A726" s="2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spans="1:27" ht="15.75" thickBot="1" x14ac:dyDescent="0.3">
      <c r="A727" s="2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spans="1:27" ht="15.75" thickBot="1" x14ac:dyDescent="0.3">
      <c r="A728" s="2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spans="1:27" ht="15.75" thickBot="1" x14ac:dyDescent="0.3">
      <c r="A729" s="2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spans="1:27" ht="15.75" thickBot="1" x14ac:dyDescent="0.3">
      <c r="A730" s="2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spans="1:27" ht="15.75" thickBot="1" x14ac:dyDescent="0.3">
      <c r="A731" s="2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spans="1:27" ht="15.75" thickBot="1" x14ac:dyDescent="0.3">
      <c r="A732" s="2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spans="1:27" ht="15.75" thickBot="1" x14ac:dyDescent="0.3">
      <c r="A733" s="2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spans="1:27" ht="15.75" thickBot="1" x14ac:dyDescent="0.3">
      <c r="A734" s="2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spans="1:27" ht="15.75" thickBot="1" x14ac:dyDescent="0.3">
      <c r="A735" s="2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spans="1:27" ht="15.75" thickBot="1" x14ac:dyDescent="0.3">
      <c r="A736" s="2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spans="1:27" ht="15.75" thickBot="1" x14ac:dyDescent="0.3">
      <c r="A737" s="2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spans="1:27" ht="15.75" thickBot="1" x14ac:dyDescent="0.3">
      <c r="A738" s="2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spans="1:27" ht="15.75" thickBot="1" x14ac:dyDescent="0.3">
      <c r="A739" s="2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spans="1:27" ht="15.75" thickBot="1" x14ac:dyDescent="0.3">
      <c r="A740" s="2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spans="1:27" ht="15.75" thickBot="1" x14ac:dyDescent="0.3">
      <c r="A741" s="2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spans="1:27" ht="15.75" thickBot="1" x14ac:dyDescent="0.3">
      <c r="A742" s="2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spans="1:27" ht="15.75" thickBot="1" x14ac:dyDescent="0.3">
      <c r="A743" s="2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spans="1:27" ht="15.75" thickBot="1" x14ac:dyDescent="0.3">
      <c r="A744" s="2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spans="1:27" ht="15.75" thickBot="1" x14ac:dyDescent="0.3">
      <c r="A745" s="2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spans="1:27" ht="15.75" thickBot="1" x14ac:dyDescent="0.3">
      <c r="A746" s="2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spans="1:27" ht="15.75" thickBot="1" x14ac:dyDescent="0.3">
      <c r="A747" s="2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spans="1:27" ht="15.75" thickBot="1" x14ac:dyDescent="0.3">
      <c r="A748" s="2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spans="1:27" ht="15.75" thickBot="1" x14ac:dyDescent="0.3">
      <c r="A749" s="2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spans="1:27" ht="15.75" thickBot="1" x14ac:dyDescent="0.3">
      <c r="A750" s="2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spans="1:27" ht="15.75" thickBot="1" x14ac:dyDescent="0.3">
      <c r="A751" s="2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spans="1:27" ht="15.75" thickBot="1" x14ac:dyDescent="0.3">
      <c r="A752" s="2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spans="1:27" ht="15.75" thickBot="1" x14ac:dyDescent="0.3">
      <c r="A753" s="2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spans="1:27" ht="15.75" thickBot="1" x14ac:dyDescent="0.3">
      <c r="A754" s="2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spans="1:27" ht="15.75" thickBot="1" x14ac:dyDescent="0.3">
      <c r="A755" s="2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spans="1:27" ht="15.75" thickBot="1" x14ac:dyDescent="0.3">
      <c r="A756" s="2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spans="1:27" ht="15.75" thickBot="1" x14ac:dyDescent="0.3">
      <c r="A757" s="2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spans="1:27" ht="15.75" thickBot="1" x14ac:dyDescent="0.3">
      <c r="A758" s="2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spans="1:27" ht="15.75" thickBot="1" x14ac:dyDescent="0.3">
      <c r="A759" s="2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spans="1:27" ht="15.75" thickBot="1" x14ac:dyDescent="0.3">
      <c r="A760" s="2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spans="1:27" ht="15.75" thickBot="1" x14ac:dyDescent="0.3">
      <c r="A761" s="2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spans="1:27" ht="15.75" thickBot="1" x14ac:dyDescent="0.3">
      <c r="A762" s="2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spans="1:27" ht="15.75" thickBot="1" x14ac:dyDescent="0.3">
      <c r="A763" s="2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spans="1:27" ht="15.75" thickBot="1" x14ac:dyDescent="0.3">
      <c r="A764" s="2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spans="1:27" ht="15.75" thickBot="1" x14ac:dyDescent="0.3">
      <c r="A765" s="2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spans="1:27" ht="15.75" thickBot="1" x14ac:dyDescent="0.3">
      <c r="A766" s="2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spans="1:27" ht="15.75" thickBot="1" x14ac:dyDescent="0.3">
      <c r="A767" s="2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spans="1:27" ht="15.75" thickBot="1" x14ac:dyDescent="0.3">
      <c r="A768" s="2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spans="1:27" ht="15.75" thickBot="1" x14ac:dyDescent="0.3">
      <c r="A769" s="2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spans="1:27" ht="15.75" thickBot="1" x14ac:dyDescent="0.3">
      <c r="A770" s="2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spans="1:27" ht="15.75" thickBot="1" x14ac:dyDescent="0.3">
      <c r="A771" s="2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spans="1:27" ht="15.75" thickBot="1" x14ac:dyDescent="0.3">
      <c r="A772" s="2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spans="1:27" ht="15.75" thickBot="1" x14ac:dyDescent="0.3">
      <c r="A773" s="2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spans="1:27" ht="15.75" thickBot="1" x14ac:dyDescent="0.3">
      <c r="A774" s="2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spans="1:27" ht="15.75" thickBot="1" x14ac:dyDescent="0.3">
      <c r="A775" s="2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spans="1:27" ht="15.75" thickBot="1" x14ac:dyDescent="0.3">
      <c r="A776" s="2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spans="1:27" ht="15.75" thickBot="1" x14ac:dyDescent="0.3">
      <c r="A777" s="2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spans="1:27" ht="15.75" thickBot="1" x14ac:dyDescent="0.3">
      <c r="A778" s="2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spans="1:27" ht="15.75" thickBot="1" x14ac:dyDescent="0.3">
      <c r="A779" s="2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spans="1:27" ht="15.75" thickBot="1" x14ac:dyDescent="0.3">
      <c r="A780" s="2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spans="1:27" ht="15.75" thickBot="1" x14ac:dyDescent="0.3">
      <c r="A781" s="2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spans="1:27" ht="15.75" thickBot="1" x14ac:dyDescent="0.3">
      <c r="A782" s="2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spans="1:27" ht="15.75" thickBot="1" x14ac:dyDescent="0.3">
      <c r="A783" s="2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spans="1:27" ht="15.75" thickBot="1" x14ac:dyDescent="0.3">
      <c r="A784" s="2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spans="1:27" ht="15.75" thickBot="1" x14ac:dyDescent="0.3">
      <c r="A785" s="2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spans="1:27" ht="15.75" thickBot="1" x14ac:dyDescent="0.3">
      <c r="A786" s="2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spans="1:27" ht="15.75" thickBot="1" x14ac:dyDescent="0.3">
      <c r="A787" s="2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spans="1:27" ht="15.75" thickBot="1" x14ac:dyDescent="0.3">
      <c r="A788" s="2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spans="1:27" ht="15.75" thickBot="1" x14ac:dyDescent="0.3">
      <c r="A789" s="2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spans="1:27" ht="15.75" thickBot="1" x14ac:dyDescent="0.3">
      <c r="A790" s="2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spans="1:27" ht="15.75" thickBot="1" x14ac:dyDescent="0.3">
      <c r="A791" s="2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spans="1:27" ht="15.75" thickBot="1" x14ac:dyDescent="0.3">
      <c r="A792" s="2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spans="1:27" ht="15.75" thickBot="1" x14ac:dyDescent="0.3">
      <c r="A793" s="2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spans="1:27" ht="15.75" thickBot="1" x14ac:dyDescent="0.3">
      <c r="A794" s="2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spans="1:27" ht="15.75" thickBot="1" x14ac:dyDescent="0.3">
      <c r="A795" s="2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spans="1:27" ht="15.75" thickBot="1" x14ac:dyDescent="0.3">
      <c r="A796" s="2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spans="1:27" ht="15.75" thickBot="1" x14ac:dyDescent="0.3">
      <c r="A797" s="2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spans="1:27" ht="15.75" thickBot="1" x14ac:dyDescent="0.3">
      <c r="A798" s="2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spans="1:27" ht="15.75" thickBot="1" x14ac:dyDescent="0.3">
      <c r="A799" s="2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spans="1:27" ht="15.75" thickBot="1" x14ac:dyDescent="0.3">
      <c r="A800" s="2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spans="1:27" ht="15.75" thickBot="1" x14ac:dyDescent="0.3">
      <c r="A801" s="2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spans="1:27" ht="15.75" thickBot="1" x14ac:dyDescent="0.3">
      <c r="A802" s="2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spans="1:27" ht="15.75" thickBot="1" x14ac:dyDescent="0.3">
      <c r="A803" s="2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spans="1:27" ht="15.75" thickBot="1" x14ac:dyDescent="0.3">
      <c r="A804" s="2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spans="1:27" ht="15.75" thickBot="1" x14ac:dyDescent="0.3">
      <c r="A805" s="2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spans="1:27" ht="15.75" thickBot="1" x14ac:dyDescent="0.3">
      <c r="A806" s="2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spans="1:27" ht="15.75" thickBot="1" x14ac:dyDescent="0.3">
      <c r="A807" s="2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spans="1:27" ht="15.75" thickBot="1" x14ac:dyDescent="0.3">
      <c r="A808" s="2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spans="1:27" ht="15.75" thickBot="1" x14ac:dyDescent="0.3">
      <c r="A809" s="2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spans="1:27" ht="15.75" thickBot="1" x14ac:dyDescent="0.3">
      <c r="A810" s="2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spans="1:27" ht="15.75" thickBot="1" x14ac:dyDescent="0.3">
      <c r="A811" s="2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spans="1:27" ht="15.75" thickBot="1" x14ac:dyDescent="0.3">
      <c r="A812" s="2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spans="1:27" ht="15.75" thickBot="1" x14ac:dyDescent="0.3">
      <c r="A813" s="2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spans="1:27" ht="15.75" thickBot="1" x14ac:dyDescent="0.3">
      <c r="A814" s="2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spans="1:27" ht="15.75" thickBot="1" x14ac:dyDescent="0.3">
      <c r="A815" s="2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spans="1:27" ht="15.75" thickBot="1" x14ac:dyDescent="0.3">
      <c r="A816" s="2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spans="1:27" ht="15.75" thickBot="1" x14ac:dyDescent="0.3">
      <c r="A817" s="2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spans="1:27" ht="15.75" thickBot="1" x14ac:dyDescent="0.3">
      <c r="A818" s="2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spans="1:27" ht="15.75" thickBot="1" x14ac:dyDescent="0.3">
      <c r="A819" s="2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spans="1:27" ht="15.75" thickBot="1" x14ac:dyDescent="0.3">
      <c r="A820" s="2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spans="1:27" ht="15.75" thickBot="1" x14ac:dyDescent="0.3">
      <c r="A821" s="2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spans="1:27" ht="15.75" thickBot="1" x14ac:dyDescent="0.3">
      <c r="A822" s="2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spans="1:27" ht="15.75" thickBot="1" x14ac:dyDescent="0.3">
      <c r="A823" s="2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spans="1:27" ht="15.75" thickBot="1" x14ac:dyDescent="0.3">
      <c r="A824" s="2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spans="1:27" ht="15.75" thickBot="1" x14ac:dyDescent="0.3">
      <c r="A825" s="2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spans="1:27" ht="15.75" thickBot="1" x14ac:dyDescent="0.3">
      <c r="A826" s="2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spans="1:27" ht="15.75" thickBot="1" x14ac:dyDescent="0.3">
      <c r="A827" s="2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spans="1:27" ht="15.75" thickBot="1" x14ac:dyDescent="0.3">
      <c r="A828" s="2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spans="1:27" ht="15.75" thickBot="1" x14ac:dyDescent="0.3">
      <c r="A829" s="2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spans="1:27" ht="15.75" thickBot="1" x14ac:dyDescent="0.3">
      <c r="A830" s="2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spans="1:27" ht="15.75" thickBot="1" x14ac:dyDescent="0.3">
      <c r="A831" s="2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spans="1:27" ht="15.75" thickBot="1" x14ac:dyDescent="0.3">
      <c r="A832" s="2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spans="1:27" ht="15.75" thickBot="1" x14ac:dyDescent="0.3">
      <c r="A833" s="2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spans="1:27" ht="15.75" thickBot="1" x14ac:dyDescent="0.3">
      <c r="A834" s="2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spans="1:27" ht="15.75" thickBot="1" x14ac:dyDescent="0.3">
      <c r="A835" s="2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spans="1:27" ht="15.75" thickBot="1" x14ac:dyDescent="0.3">
      <c r="A836" s="2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spans="1:27" ht="15.75" thickBot="1" x14ac:dyDescent="0.3">
      <c r="A837" s="2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spans="1:27" ht="15.75" thickBot="1" x14ac:dyDescent="0.3">
      <c r="A838" s="2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spans="1:27" ht="15.75" thickBot="1" x14ac:dyDescent="0.3">
      <c r="A839" s="2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spans="1:27" ht="15.75" thickBot="1" x14ac:dyDescent="0.3">
      <c r="A840" s="2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spans="1:27" ht="15.75" thickBot="1" x14ac:dyDescent="0.3">
      <c r="A841" s="2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spans="1:27" ht="15.75" thickBot="1" x14ac:dyDescent="0.3">
      <c r="A842" s="2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spans="1:27" ht="15.75" thickBot="1" x14ac:dyDescent="0.3">
      <c r="A843" s="2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spans="1:27" ht="15.75" thickBot="1" x14ac:dyDescent="0.3">
      <c r="A844" s="2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spans="1:27" ht="15.75" thickBot="1" x14ac:dyDescent="0.3">
      <c r="A845" s="2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spans="1:27" ht="15.75" thickBot="1" x14ac:dyDescent="0.3">
      <c r="A846" s="2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spans="1:27" ht="15.75" thickBot="1" x14ac:dyDescent="0.3">
      <c r="A847" s="2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spans="1:27" ht="15.75" thickBot="1" x14ac:dyDescent="0.3">
      <c r="A848" s="2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spans="1:27" ht="15.75" thickBot="1" x14ac:dyDescent="0.3">
      <c r="A849" s="2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spans="1:27" ht="15.75" thickBot="1" x14ac:dyDescent="0.3">
      <c r="A850" s="2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spans="1:27" ht="15.75" thickBot="1" x14ac:dyDescent="0.3">
      <c r="A851" s="2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spans="1:27" ht="15.75" thickBot="1" x14ac:dyDescent="0.3">
      <c r="A852" s="2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spans="1:27" ht="15.75" thickBot="1" x14ac:dyDescent="0.3">
      <c r="A853" s="2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spans="1:27" ht="15.75" thickBot="1" x14ac:dyDescent="0.3">
      <c r="A854" s="2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spans="1:27" ht="15.75" thickBot="1" x14ac:dyDescent="0.3">
      <c r="A855" s="2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spans="1:27" ht="15.75" thickBot="1" x14ac:dyDescent="0.3">
      <c r="A856" s="2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spans="1:27" ht="15.75" thickBot="1" x14ac:dyDescent="0.3">
      <c r="A857" s="2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spans="1:27" ht="15.75" thickBot="1" x14ac:dyDescent="0.3">
      <c r="A858" s="2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spans="1:27" ht="15.75" thickBot="1" x14ac:dyDescent="0.3">
      <c r="A859" s="2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spans="1:27" ht="15.75" thickBot="1" x14ac:dyDescent="0.3">
      <c r="A860" s="2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spans="1:27" ht="15.75" thickBot="1" x14ac:dyDescent="0.3">
      <c r="A861" s="2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spans="1:27" ht="15.75" thickBot="1" x14ac:dyDescent="0.3">
      <c r="A862" s="2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spans="1:27" ht="15.75" thickBot="1" x14ac:dyDescent="0.3">
      <c r="A863" s="2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spans="1:27" ht="15.75" thickBot="1" x14ac:dyDescent="0.3">
      <c r="A864" s="2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spans="1:27" ht="15.75" thickBot="1" x14ac:dyDescent="0.3">
      <c r="A865" s="2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spans="1:27" ht="15.75" thickBot="1" x14ac:dyDescent="0.3">
      <c r="A866" s="2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spans="1:27" ht="15.75" thickBot="1" x14ac:dyDescent="0.3">
      <c r="A867" s="2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spans="1:27" ht="15.75" thickBot="1" x14ac:dyDescent="0.3">
      <c r="A868" s="2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spans="1:27" ht="15.75" thickBot="1" x14ac:dyDescent="0.3">
      <c r="A869" s="2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spans="1:27" ht="15.75" thickBot="1" x14ac:dyDescent="0.3">
      <c r="A870" s="2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spans="1:27" ht="15.75" thickBot="1" x14ac:dyDescent="0.3">
      <c r="A871" s="2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spans="1:27" ht="15.75" thickBot="1" x14ac:dyDescent="0.3">
      <c r="A872" s="2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spans="1:27" ht="15.75" thickBot="1" x14ac:dyDescent="0.3">
      <c r="A873" s="2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spans="1:27" ht="15.75" thickBot="1" x14ac:dyDescent="0.3">
      <c r="A874" s="2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spans="1:27" ht="15.75" thickBot="1" x14ac:dyDescent="0.3">
      <c r="A875" s="2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spans="1:27" ht="15.75" thickBot="1" x14ac:dyDescent="0.3">
      <c r="A876" s="2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spans="1:27" ht="15.75" thickBot="1" x14ac:dyDescent="0.3">
      <c r="A877" s="2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spans="1:27" ht="15.75" thickBot="1" x14ac:dyDescent="0.3">
      <c r="A878" s="2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spans="1:27" ht="15.75" thickBot="1" x14ac:dyDescent="0.3">
      <c r="A879" s="2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spans="1:27" ht="15.75" thickBot="1" x14ac:dyDescent="0.3">
      <c r="A880" s="2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spans="1:27" ht="15.75" thickBot="1" x14ac:dyDescent="0.3">
      <c r="A881" s="2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spans="1:27" ht="15.75" thickBot="1" x14ac:dyDescent="0.3">
      <c r="A882" s="2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spans="1:27" ht="15.75" thickBot="1" x14ac:dyDescent="0.3">
      <c r="A883" s="2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spans="1:27" ht="15.75" thickBot="1" x14ac:dyDescent="0.3">
      <c r="A884" s="2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spans="1:27" ht="15.75" thickBot="1" x14ac:dyDescent="0.3">
      <c r="A885" s="2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spans="1:27" ht="15.75" thickBot="1" x14ac:dyDescent="0.3">
      <c r="A886" s="2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spans="1:27" ht="15.75" thickBot="1" x14ac:dyDescent="0.3">
      <c r="A887" s="2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spans="1:27" ht="15.75" thickBot="1" x14ac:dyDescent="0.3">
      <c r="A888" s="2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spans="1:27" ht="15.75" thickBot="1" x14ac:dyDescent="0.3">
      <c r="A889" s="2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spans="1:27" ht="15.75" thickBot="1" x14ac:dyDescent="0.3">
      <c r="A890" s="2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spans="1:27" ht="15.75" thickBot="1" x14ac:dyDescent="0.3">
      <c r="A891" s="2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spans="1:27" ht="15.75" thickBot="1" x14ac:dyDescent="0.3">
      <c r="A892" s="2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spans="1:27" ht="15.75" thickBot="1" x14ac:dyDescent="0.3">
      <c r="A893" s="2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spans="1:27" ht="15.75" thickBot="1" x14ac:dyDescent="0.3">
      <c r="A894" s="2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spans="1:27" ht="15.75" thickBot="1" x14ac:dyDescent="0.3">
      <c r="A895" s="2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spans="1:27" ht="15.75" thickBot="1" x14ac:dyDescent="0.3">
      <c r="A896" s="2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spans="1:27" ht="15.75" thickBot="1" x14ac:dyDescent="0.3">
      <c r="A897" s="2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spans="1:27" ht="15.75" thickBot="1" x14ac:dyDescent="0.3">
      <c r="A898" s="2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spans="1:27" ht="15.75" thickBot="1" x14ac:dyDescent="0.3">
      <c r="A899" s="2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spans="1:27" ht="15.75" thickBot="1" x14ac:dyDescent="0.3">
      <c r="A900" s="2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spans="1:27" ht="15.75" thickBot="1" x14ac:dyDescent="0.3">
      <c r="A901" s="2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spans="1:27" ht="15.75" thickBot="1" x14ac:dyDescent="0.3">
      <c r="A902" s="2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spans="1:27" ht="15.75" thickBot="1" x14ac:dyDescent="0.3">
      <c r="A903" s="2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spans="1:27" ht="15.75" thickBot="1" x14ac:dyDescent="0.3">
      <c r="A904" s="2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spans="1:27" ht="15.75" thickBot="1" x14ac:dyDescent="0.3">
      <c r="A905" s="2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spans="1:27" ht="15.75" thickBot="1" x14ac:dyDescent="0.3">
      <c r="A906" s="2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spans="1:27" ht="15.75" thickBot="1" x14ac:dyDescent="0.3">
      <c r="A907" s="2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spans="1:27" ht="15.75" thickBot="1" x14ac:dyDescent="0.3">
      <c r="A908" s="2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spans="1:27" ht="15.75" thickBot="1" x14ac:dyDescent="0.3">
      <c r="A909" s="2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spans="1:27" ht="15.75" thickBot="1" x14ac:dyDescent="0.3">
      <c r="A910" s="2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spans="1:27" ht="15.75" thickBot="1" x14ac:dyDescent="0.3">
      <c r="A911" s="2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spans="1:27" ht="15.75" thickBot="1" x14ac:dyDescent="0.3">
      <c r="A912" s="2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spans="1:27" ht="15.75" thickBot="1" x14ac:dyDescent="0.3">
      <c r="A913" s="2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spans="1:27" ht="15.75" thickBot="1" x14ac:dyDescent="0.3">
      <c r="A914" s="2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spans="1:27" ht="15.75" thickBot="1" x14ac:dyDescent="0.3">
      <c r="A915" s="2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spans="1:27" ht="15.75" thickBot="1" x14ac:dyDescent="0.3">
      <c r="A916" s="2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spans="1:27" ht="15.75" thickBot="1" x14ac:dyDescent="0.3">
      <c r="A917" s="2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spans="1:27" ht="15.75" thickBot="1" x14ac:dyDescent="0.3">
      <c r="A918" s="2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spans="1:27" ht="15.75" thickBot="1" x14ac:dyDescent="0.3">
      <c r="A919" s="2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spans="1:27" ht="15.75" thickBot="1" x14ac:dyDescent="0.3">
      <c r="A920" s="2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spans="1:27" ht="15.75" thickBot="1" x14ac:dyDescent="0.3">
      <c r="A921" s="2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spans="1:27" ht="15.75" thickBot="1" x14ac:dyDescent="0.3">
      <c r="A922" s="2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spans="1:27" ht="15.75" thickBot="1" x14ac:dyDescent="0.3">
      <c r="A923" s="2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spans="1:27" ht="15.75" thickBot="1" x14ac:dyDescent="0.3">
      <c r="A924" s="2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spans="1:27" ht="15.75" thickBot="1" x14ac:dyDescent="0.3">
      <c r="A925" s="2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spans="1:27" ht="15.75" thickBot="1" x14ac:dyDescent="0.3">
      <c r="A926" s="2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spans="1:27" ht="15.75" thickBot="1" x14ac:dyDescent="0.3">
      <c r="A927" s="2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spans="1:27" ht="15.75" thickBot="1" x14ac:dyDescent="0.3">
      <c r="A928" s="2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spans="1:27" ht="15.75" thickBot="1" x14ac:dyDescent="0.3">
      <c r="A929" s="2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spans="1:27" ht="15.75" thickBot="1" x14ac:dyDescent="0.3">
      <c r="A930" s="2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spans="1:27" ht="15.75" thickBot="1" x14ac:dyDescent="0.3">
      <c r="A931" s="2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spans="1:27" ht="15.75" thickBot="1" x14ac:dyDescent="0.3">
      <c r="A932" s="2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spans="1:27" ht="15.75" thickBot="1" x14ac:dyDescent="0.3">
      <c r="A933" s="2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spans="1:27" ht="15.75" thickBot="1" x14ac:dyDescent="0.3">
      <c r="A934" s="2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spans="1:27" ht="15.75" thickBot="1" x14ac:dyDescent="0.3">
      <c r="A935" s="2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spans="1:27" ht="15.75" thickBot="1" x14ac:dyDescent="0.3">
      <c r="A936" s="2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spans="1:27" ht="15.75" thickBot="1" x14ac:dyDescent="0.3">
      <c r="A937" s="2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spans="1:27" ht="15.75" thickBot="1" x14ac:dyDescent="0.3">
      <c r="A938" s="2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spans="1:27" ht="15.75" thickBot="1" x14ac:dyDescent="0.3">
      <c r="A939" s="2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spans="1:27" ht="15.75" thickBot="1" x14ac:dyDescent="0.3">
      <c r="A940" s="2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 spans="1:27" ht="15.75" thickBot="1" x14ac:dyDescent="0.3">
      <c r="A941" s="2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 spans="1:27" ht="15.75" thickBot="1" x14ac:dyDescent="0.3">
      <c r="A942" s="2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 spans="1:27" ht="15.75" thickBot="1" x14ac:dyDescent="0.3">
      <c r="A943" s="2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 spans="1:27" ht="15.75" thickBot="1" x14ac:dyDescent="0.3">
      <c r="A944" s="2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 spans="1:27" ht="15.75" thickBot="1" x14ac:dyDescent="0.3">
      <c r="A945" s="2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 spans="1:27" ht="15.75" thickBot="1" x14ac:dyDescent="0.3">
      <c r="A946" s="2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 spans="1:27" ht="15.75" thickBot="1" x14ac:dyDescent="0.3">
      <c r="A947" s="2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 spans="1:27" ht="15.75" thickBot="1" x14ac:dyDescent="0.3">
      <c r="A948" s="2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 spans="1:27" ht="15.75" thickBot="1" x14ac:dyDescent="0.3">
      <c r="A949" s="2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 spans="1:27" ht="15.75" thickBot="1" x14ac:dyDescent="0.3">
      <c r="A950" s="2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 spans="1:27" ht="15.75" thickBot="1" x14ac:dyDescent="0.3">
      <c r="A951" s="2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 spans="1:27" ht="15.75" thickBot="1" x14ac:dyDescent="0.3">
      <c r="A952" s="2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 spans="1:27" ht="15.75" thickBot="1" x14ac:dyDescent="0.3">
      <c r="A953" s="2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 spans="1:27" ht="15.75" thickBot="1" x14ac:dyDescent="0.3">
      <c r="A954" s="2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 spans="1:27" ht="15.75" thickBot="1" x14ac:dyDescent="0.3">
      <c r="A955" s="2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 spans="1:27" ht="15.75" thickBot="1" x14ac:dyDescent="0.3">
      <c r="A956" s="2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 spans="1:27" ht="15.75" thickBot="1" x14ac:dyDescent="0.3">
      <c r="A957" s="2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 spans="1:27" ht="15.75" thickBot="1" x14ac:dyDescent="0.3">
      <c r="A958" s="2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 spans="1:27" ht="15.75" thickBot="1" x14ac:dyDescent="0.3">
      <c r="A959" s="2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 spans="1:27" ht="15.75" thickBot="1" x14ac:dyDescent="0.3">
      <c r="A960" s="2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 spans="1:27" ht="15.75" thickBot="1" x14ac:dyDescent="0.3">
      <c r="A961" s="2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 spans="1:27" ht="15.75" thickBot="1" x14ac:dyDescent="0.3">
      <c r="A962" s="2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 spans="1:27" ht="15.75" thickBot="1" x14ac:dyDescent="0.3">
      <c r="A963" s="2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 spans="1:27" ht="15.75" thickBot="1" x14ac:dyDescent="0.3">
      <c r="A964" s="2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 spans="1:27" ht="15.75" thickBot="1" x14ac:dyDescent="0.3">
      <c r="A965" s="2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 spans="1:27" ht="15.75" thickBot="1" x14ac:dyDescent="0.3">
      <c r="A966" s="2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 spans="1:27" ht="15.75" thickBot="1" x14ac:dyDescent="0.3">
      <c r="A967" s="2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 spans="1:27" ht="15.75" thickBot="1" x14ac:dyDescent="0.3">
      <c r="A968" s="2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 spans="1:27" ht="15.75" thickBot="1" x14ac:dyDescent="0.3">
      <c r="A969" s="2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 spans="1:27" ht="15.75" thickBot="1" x14ac:dyDescent="0.3">
      <c r="A970" s="2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 spans="1:27" ht="15.75" thickBot="1" x14ac:dyDescent="0.3">
      <c r="A971" s="2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 spans="1:27" ht="15.75" thickBot="1" x14ac:dyDescent="0.3">
      <c r="A972" s="2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 spans="1:27" ht="15.75" thickBot="1" x14ac:dyDescent="0.3">
      <c r="A973" s="2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 spans="1:27" ht="15.75" thickBot="1" x14ac:dyDescent="0.3">
      <c r="A974" s="2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 spans="1:27" ht="15.75" thickBot="1" x14ac:dyDescent="0.3">
      <c r="A975" s="2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 spans="1:27" ht="15.75" thickBot="1" x14ac:dyDescent="0.3">
      <c r="A976" s="2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 spans="1:27" ht="15.75" thickBot="1" x14ac:dyDescent="0.3">
      <c r="A977" s="2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 spans="1:27" ht="15.75" thickBot="1" x14ac:dyDescent="0.3">
      <c r="A978" s="2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 spans="1:27" ht="15.75" thickBot="1" x14ac:dyDescent="0.3">
      <c r="A979" s="2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 spans="1:27" ht="15.75" thickBot="1" x14ac:dyDescent="0.3">
      <c r="A980" s="2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 spans="1:27" ht="15.75" thickBot="1" x14ac:dyDescent="0.3">
      <c r="A981" s="2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 spans="1:27" ht="15.75" thickBot="1" x14ac:dyDescent="0.3">
      <c r="A982" s="2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 spans="1:27" ht="15.75" thickBot="1" x14ac:dyDescent="0.3">
      <c r="A983" s="2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 spans="1:27" ht="15.75" thickBot="1" x14ac:dyDescent="0.3">
      <c r="A984" s="2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 spans="1:27" ht="15.75" thickBot="1" x14ac:dyDescent="0.3">
      <c r="A985" s="2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 spans="1:27" ht="15.75" thickBot="1" x14ac:dyDescent="0.3">
      <c r="A986" s="2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 spans="1:27" ht="15.75" thickBot="1" x14ac:dyDescent="0.3">
      <c r="A987" s="2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 spans="1:27" ht="15.75" thickBot="1" x14ac:dyDescent="0.3">
      <c r="A988" s="2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 spans="1:27" ht="15.75" thickBot="1" x14ac:dyDescent="0.3">
      <c r="A989" s="2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 spans="1:27" ht="15.75" thickBot="1" x14ac:dyDescent="0.3">
      <c r="A990" s="2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 spans="1:27" ht="15.75" thickBot="1" x14ac:dyDescent="0.3">
      <c r="A991" s="2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 spans="1:27" ht="15.75" thickBot="1" x14ac:dyDescent="0.3">
      <c r="A992" s="2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 spans="1:27" ht="15.75" thickBot="1" x14ac:dyDescent="0.3">
      <c r="A993" s="2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 spans="1:27" ht="15.75" thickBot="1" x14ac:dyDescent="0.3">
      <c r="A994" s="2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 spans="1:27" ht="15.75" thickBot="1" x14ac:dyDescent="0.3">
      <c r="A995" s="2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 spans="1:27" ht="15.75" thickBot="1" x14ac:dyDescent="0.3">
      <c r="A996" s="2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</row>
    <row r="997" spans="1:27" ht="15.75" thickBot="1" x14ac:dyDescent="0.3">
      <c r="A997" s="2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</row>
  </sheetData>
  <mergeCells count="10">
    <mergeCell ref="B47:D47"/>
    <mergeCell ref="B2:Q2"/>
    <mergeCell ref="B3:Q3"/>
    <mergeCell ref="B4:Q4"/>
    <mergeCell ref="B5:Q5"/>
    <mergeCell ref="B7:R7"/>
    <mergeCell ref="B11:R11"/>
    <mergeCell ref="B18:R18"/>
    <mergeCell ref="B21:D21"/>
    <mergeCell ref="B34:D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97"/>
  <sheetViews>
    <sheetView tabSelected="1" topLeftCell="A9" zoomScale="130" zoomScaleNormal="130" workbookViewId="0">
      <selection activeCell="N15" sqref="N15"/>
    </sheetView>
  </sheetViews>
  <sheetFormatPr defaultRowHeight="15" x14ac:dyDescent="0.25"/>
  <cols>
    <col min="1" max="1" width="1.28515625" customWidth="1"/>
    <col min="2" max="2" width="4.140625" customWidth="1"/>
    <col min="3" max="3" width="12.42578125" customWidth="1"/>
    <col min="17" max="17" width="9.140625" style="21"/>
  </cols>
  <sheetData>
    <row r="1" spans="1:27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0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8" thickBot="1" x14ac:dyDescent="0.3">
      <c r="A2" s="2"/>
      <c r="B2" s="35" t="s">
        <v>47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7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33.6" customHeight="1" thickBot="1" x14ac:dyDescent="0.3">
      <c r="A3" s="2"/>
      <c r="B3" s="35" t="s">
        <v>41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5.75" thickBot="1" x14ac:dyDescent="0.3">
      <c r="A4" s="2"/>
      <c r="B4" s="38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40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20.45" customHeight="1" thickBot="1" x14ac:dyDescent="0.3">
      <c r="A5" s="2"/>
      <c r="B5" s="41" t="s">
        <v>2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3"/>
      <c r="R5" s="8"/>
      <c r="S5" s="3"/>
      <c r="T5" s="3"/>
      <c r="U5" s="3"/>
      <c r="V5" s="3"/>
      <c r="W5" s="3"/>
      <c r="X5" s="3"/>
      <c r="Y5" s="3"/>
      <c r="Z5" s="3"/>
      <c r="AA5" s="3"/>
    </row>
    <row r="6" spans="1:27" s="21" customFormat="1" ht="34.5" thickBot="1" x14ac:dyDescent="0.3">
      <c r="A6" s="18"/>
      <c r="B6" s="24" t="s">
        <v>3</v>
      </c>
      <c r="C6" s="24" t="s">
        <v>4</v>
      </c>
      <c r="D6" s="24" t="s">
        <v>5</v>
      </c>
      <c r="E6" s="24" t="s">
        <v>6</v>
      </c>
      <c r="F6" s="24" t="s">
        <v>7</v>
      </c>
      <c r="G6" s="24" t="s">
        <v>8</v>
      </c>
      <c r="H6" s="24" t="s">
        <v>9</v>
      </c>
      <c r="I6" s="23" t="s">
        <v>10</v>
      </c>
      <c r="J6" s="24" t="s">
        <v>11</v>
      </c>
      <c r="K6" s="24" t="s">
        <v>12</v>
      </c>
      <c r="L6" s="23" t="s">
        <v>13</v>
      </c>
      <c r="M6" s="24" t="s">
        <v>14</v>
      </c>
      <c r="N6" s="24" t="s">
        <v>15</v>
      </c>
      <c r="O6" s="23" t="s">
        <v>16</v>
      </c>
      <c r="P6" s="24" t="s">
        <v>17</v>
      </c>
      <c r="Q6" s="54" t="s">
        <v>18</v>
      </c>
      <c r="R6" s="24" t="s">
        <v>19</v>
      </c>
      <c r="S6" s="19"/>
      <c r="T6" s="20"/>
      <c r="U6" s="20"/>
      <c r="V6" s="20"/>
      <c r="W6" s="20"/>
      <c r="X6" s="20"/>
      <c r="Y6" s="20"/>
      <c r="Z6" s="20"/>
      <c r="AA6" s="20"/>
    </row>
    <row r="7" spans="1:27" ht="15.75" thickBot="1" x14ac:dyDescent="0.3">
      <c r="A7" s="5"/>
      <c r="B7" s="44" t="s">
        <v>20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6"/>
      <c r="T7" s="2"/>
      <c r="U7" s="2"/>
      <c r="V7" s="2"/>
      <c r="W7" s="2"/>
      <c r="X7" s="2"/>
      <c r="Y7" s="2"/>
      <c r="Z7" s="2"/>
      <c r="AA7" s="2"/>
    </row>
    <row r="8" spans="1:27" ht="24" thickBot="1" x14ac:dyDescent="0.3">
      <c r="A8" s="5"/>
      <c r="B8" s="10">
        <v>1</v>
      </c>
      <c r="C8" s="11" t="s">
        <v>42</v>
      </c>
      <c r="D8" s="12">
        <v>2.045138888888889E-2</v>
      </c>
      <c r="E8" s="12">
        <v>9.8402777777777783E-2</v>
      </c>
      <c r="F8" s="12">
        <v>0.15555555555555556</v>
      </c>
      <c r="G8" s="14">
        <f>D8</f>
        <v>2.045138888888889E-2</v>
      </c>
      <c r="H8" s="10">
        <v>2</v>
      </c>
      <c r="I8" s="10">
        <v>7</v>
      </c>
      <c r="J8" s="14">
        <f>E8-D8</f>
        <v>7.795138888888889E-2</v>
      </c>
      <c r="K8" s="10">
        <v>2</v>
      </c>
      <c r="L8" s="10">
        <v>6</v>
      </c>
      <c r="M8" s="14">
        <f>P8-E8</f>
        <v>5.7152777777777775E-2</v>
      </c>
      <c r="N8" s="10">
        <v>2</v>
      </c>
      <c r="O8" s="10">
        <v>6</v>
      </c>
      <c r="P8" s="16">
        <f>F8</f>
        <v>0.15555555555555556</v>
      </c>
      <c r="Q8" s="51">
        <v>2</v>
      </c>
      <c r="R8" s="22"/>
      <c r="S8" s="7"/>
      <c r="T8" s="3"/>
      <c r="U8" s="3"/>
      <c r="V8" s="3"/>
      <c r="W8" s="3"/>
      <c r="X8" s="3"/>
      <c r="Y8" s="3"/>
      <c r="Z8" s="3"/>
      <c r="AA8" s="3"/>
    </row>
    <row r="9" spans="1:27" ht="15.75" thickBot="1" x14ac:dyDescent="0.3">
      <c r="A9" s="5"/>
      <c r="B9" s="10">
        <v>2</v>
      </c>
      <c r="C9" s="11" t="s">
        <v>43</v>
      </c>
      <c r="D9" s="12">
        <v>1.7962962962962962E-2</v>
      </c>
      <c r="E9" s="12">
        <v>7.9328703703703707E-2</v>
      </c>
      <c r="F9" s="12">
        <v>0.10510416666666667</v>
      </c>
      <c r="G9" s="14">
        <f>D9</f>
        <v>1.7962962962962962E-2</v>
      </c>
      <c r="H9" s="10">
        <v>1</v>
      </c>
      <c r="I9" s="10">
        <v>6</v>
      </c>
      <c r="J9" s="14">
        <f>E9-D9</f>
        <v>6.1365740740740748E-2</v>
      </c>
      <c r="K9" s="10">
        <v>1</v>
      </c>
      <c r="L9" s="10">
        <v>4</v>
      </c>
      <c r="M9" s="14">
        <f>P9-E9</f>
        <v>2.5775462962962958E-2</v>
      </c>
      <c r="N9" s="10">
        <v>1</v>
      </c>
      <c r="O9" s="10">
        <v>2</v>
      </c>
      <c r="P9" s="16">
        <f>F9</f>
        <v>0.10510416666666667</v>
      </c>
      <c r="Q9" s="51">
        <v>1</v>
      </c>
      <c r="R9" s="22"/>
      <c r="S9" s="7"/>
      <c r="T9" s="3"/>
      <c r="U9" s="3"/>
      <c r="V9" s="3"/>
      <c r="W9" s="3"/>
      <c r="X9" s="3"/>
      <c r="Y9" s="3"/>
      <c r="Z9" s="3"/>
      <c r="AA9" s="3"/>
    </row>
    <row r="10" spans="1:27" ht="15.75" thickBot="1" x14ac:dyDescent="0.3">
      <c r="A10" s="5"/>
      <c r="B10" s="10"/>
      <c r="C10" s="11"/>
      <c r="D10" s="12"/>
      <c r="E10" s="12"/>
      <c r="F10" s="12"/>
      <c r="G10" s="14"/>
      <c r="H10" s="10"/>
      <c r="I10" s="10"/>
      <c r="J10" s="14"/>
      <c r="K10" s="10"/>
      <c r="L10" s="10"/>
      <c r="M10" s="14"/>
      <c r="N10" s="10"/>
      <c r="O10" s="10"/>
      <c r="P10" s="16"/>
      <c r="Q10" s="51"/>
      <c r="R10" s="22"/>
      <c r="S10" s="7"/>
      <c r="T10" s="3"/>
      <c r="U10" s="3"/>
      <c r="V10" s="3"/>
      <c r="W10" s="3"/>
      <c r="X10" s="3"/>
      <c r="Y10" s="3"/>
      <c r="Z10" s="3"/>
      <c r="AA10" s="3"/>
    </row>
    <row r="11" spans="1:27" ht="15.75" thickBot="1" x14ac:dyDescent="0.3">
      <c r="A11" s="5"/>
      <c r="B11" s="44" t="s">
        <v>24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6"/>
      <c r="T11" s="2"/>
      <c r="U11" s="2"/>
      <c r="V11" s="2"/>
      <c r="W11" s="2"/>
      <c r="X11" s="2"/>
      <c r="Y11" s="2"/>
      <c r="Z11" s="2"/>
      <c r="AA11" s="2"/>
    </row>
    <row r="12" spans="1:27" ht="15.75" thickBot="1" x14ac:dyDescent="0.3">
      <c r="A12" s="5"/>
      <c r="B12" s="10">
        <v>3</v>
      </c>
      <c r="C12" s="11" t="s">
        <v>25</v>
      </c>
      <c r="D12" s="12">
        <v>1.7013888888888887E-2</v>
      </c>
      <c r="E12" s="12">
        <v>7.586805555555555E-2</v>
      </c>
      <c r="F12" s="12">
        <v>0.10600694444444443</v>
      </c>
      <c r="G12" s="14">
        <f>D12</f>
        <v>1.7013888888888887E-2</v>
      </c>
      <c r="H12" s="10">
        <v>1</v>
      </c>
      <c r="I12" s="10">
        <v>2</v>
      </c>
      <c r="J12" s="14">
        <f>E12-D12</f>
        <v>5.8854166666666666E-2</v>
      </c>
      <c r="K12" s="10">
        <v>1</v>
      </c>
      <c r="L12" s="10">
        <v>3</v>
      </c>
      <c r="M12" s="14">
        <f>P12-E12</f>
        <v>3.0138888888888882E-2</v>
      </c>
      <c r="N12" s="10">
        <v>1</v>
      </c>
      <c r="O12" s="10">
        <v>3</v>
      </c>
      <c r="P12" s="16">
        <f>F12</f>
        <v>0.10600694444444443</v>
      </c>
      <c r="Q12" s="51">
        <v>1</v>
      </c>
      <c r="R12" s="22"/>
      <c r="S12" s="7"/>
      <c r="T12" s="3"/>
      <c r="U12" s="3"/>
      <c r="V12" s="3"/>
      <c r="W12" s="3"/>
      <c r="X12" s="3"/>
      <c r="Y12" s="3"/>
      <c r="Z12" s="3"/>
      <c r="AA12" s="3"/>
    </row>
    <row r="13" spans="1:27" ht="15.75" thickBot="1" x14ac:dyDescent="0.3">
      <c r="A13" s="5"/>
      <c r="B13" s="10">
        <v>4</v>
      </c>
      <c r="C13" s="11" t="s">
        <v>26</v>
      </c>
      <c r="D13" s="12">
        <v>1.7824074074074076E-2</v>
      </c>
      <c r="E13" s="12">
        <v>8.6342592592592596E-2</v>
      </c>
      <c r="F13" s="12">
        <v>0.11908564814814815</v>
      </c>
      <c r="G13" s="14">
        <f>D13</f>
        <v>1.7824074074074076E-2</v>
      </c>
      <c r="H13" s="10">
        <v>4</v>
      </c>
      <c r="I13" s="10">
        <v>5</v>
      </c>
      <c r="J13" s="14">
        <f>E13-D13</f>
        <v>6.851851851851852E-2</v>
      </c>
      <c r="K13" s="10">
        <v>2</v>
      </c>
      <c r="L13" s="10">
        <v>5</v>
      </c>
      <c r="M13" s="14">
        <f>P13-E13</f>
        <v>3.2743055555555553E-2</v>
      </c>
      <c r="N13" s="10">
        <v>2</v>
      </c>
      <c r="O13" s="10">
        <v>5</v>
      </c>
      <c r="P13" s="16">
        <f>F13</f>
        <v>0.11908564814814815</v>
      </c>
      <c r="Q13" s="51">
        <v>2</v>
      </c>
      <c r="R13" s="22"/>
      <c r="S13" s="7"/>
      <c r="T13" s="3"/>
      <c r="U13" s="3"/>
      <c r="V13" s="3"/>
      <c r="W13" s="3"/>
      <c r="X13" s="3"/>
      <c r="Y13" s="3"/>
      <c r="Z13" s="3"/>
      <c r="AA13" s="3"/>
    </row>
    <row r="14" spans="1:27" ht="15.75" thickBot="1" x14ac:dyDescent="0.3">
      <c r="A14" s="5"/>
      <c r="B14" s="10"/>
      <c r="C14" s="11" t="s">
        <v>46</v>
      </c>
      <c r="D14" s="12">
        <v>1.7233796296296296E-2</v>
      </c>
      <c r="E14" s="12"/>
      <c r="F14" s="12"/>
      <c r="G14" s="14">
        <f>D14</f>
        <v>1.7233796296296296E-2</v>
      </c>
      <c r="H14" s="10">
        <v>3</v>
      </c>
      <c r="I14" s="10">
        <v>4</v>
      </c>
      <c r="J14" s="31">
        <v>7.7777777777777779E-2</v>
      </c>
      <c r="K14" s="32"/>
      <c r="L14" s="32"/>
      <c r="M14" s="31">
        <v>2.0833333333333332E-2</v>
      </c>
      <c r="N14" s="32"/>
      <c r="O14" s="32"/>
      <c r="P14" s="33">
        <f>SUM(G14,J14,M14)</f>
        <v>0.1158449074074074</v>
      </c>
      <c r="Q14" s="51"/>
      <c r="R14" s="22"/>
      <c r="S14" s="7"/>
      <c r="T14" s="3"/>
      <c r="U14" s="3"/>
      <c r="V14" s="3"/>
      <c r="W14" s="3"/>
      <c r="X14" s="3"/>
      <c r="Y14" s="3"/>
      <c r="Z14" s="3"/>
      <c r="AA14" s="3"/>
    </row>
    <row r="15" spans="1:27" ht="15.75" thickBot="1" x14ac:dyDescent="0.3">
      <c r="A15" s="5"/>
      <c r="B15" s="10"/>
      <c r="C15" s="11" t="s">
        <v>29</v>
      </c>
      <c r="D15" s="12">
        <v>1.7199074074074071E-2</v>
      </c>
      <c r="E15" s="12"/>
      <c r="F15" s="12"/>
      <c r="G15" s="14">
        <f>D15</f>
        <v>1.7199074074074071E-2</v>
      </c>
      <c r="H15" s="10">
        <v>2</v>
      </c>
      <c r="I15" s="10">
        <v>3</v>
      </c>
      <c r="J15" s="31" t="s">
        <v>48</v>
      </c>
      <c r="K15" s="10"/>
      <c r="L15" s="10"/>
      <c r="M15" s="31" t="s">
        <v>48</v>
      </c>
      <c r="N15" s="10"/>
      <c r="O15" s="10"/>
      <c r="P15" s="16"/>
      <c r="Q15" s="51"/>
      <c r="R15" s="22"/>
      <c r="S15" s="7"/>
      <c r="T15" s="3"/>
      <c r="U15" s="3"/>
      <c r="V15" s="3"/>
      <c r="W15" s="3"/>
      <c r="X15" s="3"/>
      <c r="Y15" s="3"/>
      <c r="Z15" s="3"/>
      <c r="AA15" s="3"/>
    </row>
    <row r="16" spans="1:27" ht="15.75" thickBot="1" x14ac:dyDescent="0.3">
      <c r="A16" s="5"/>
      <c r="B16" s="10"/>
      <c r="C16" s="11"/>
      <c r="D16" s="12"/>
      <c r="E16" s="12"/>
      <c r="F16" s="12"/>
      <c r="G16" s="14"/>
      <c r="H16" s="10"/>
      <c r="I16" s="10"/>
      <c r="J16" s="14"/>
      <c r="K16" s="10"/>
      <c r="L16" s="10"/>
      <c r="M16" s="14"/>
      <c r="N16" s="10"/>
      <c r="O16" s="10"/>
      <c r="P16" s="16"/>
      <c r="Q16" s="51"/>
      <c r="R16" s="22"/>
      <c r="S16" s="7"/>
      <c r="T16" s="3"/>
      <c r="U16" s="3"/>
      <c r="V16" s="3"/>
      <c r="W16" s="3"/>
      <c r="X16" s="3"/>
      <c r="Y16" s="3"/>
      <c r="Z16" s="3"/>
      <c r="AA16" s="3"/>
    </row>
    <row r="17" spans="1:27" ht="15.75" thickBot="1" x14ac:dyDescent="0.3">
      <c r="A17" s="5"/>
      <c r="B17" s="10"/>
      <c r="C17" s="11"/>
      <c r="D17" s="12"/>
      <c r="E17" s="12"/>
      <c r="F17" s="12"/>
      <c r="G17" s="14"/>
      <c r="H17" s="10"/>
      <c r="I17" s="10"/>
      <c r="J17" s="14"/>
      <c r="K17" s="10"/>
      <c r="L17" s="10"/>
      <c r="M17" s="14"/>
      <c r="N17" s="10"/>
      <c r="O17" s="10"/>
      <c r="P17" s="16"/>
      <c r="Q17" s="51"/>
      <c r="R17" s="22"/>
      <c r="S17" s="7"/>
      <c r="T17" s="3"/>
      <c r="U17" s="3"/>
      <c r="V17" s="3"/>
      <c r="W17" s="3"/>
      <c r="X17" s="3"/>
      <c r="Y17" s="3"/>
      <c r="Z17" s="3"/>
      <c r="AA17" s="3"/>
    </row>
    <row r="18" spans="1:27" ht="15" customHeight="1" thickBot="1" x14ac:dyDescent="0.3">
      <c r="A18" s="5"/>
      <c r="B18" s="44" t="s">
        <v>31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6"/>
      <c r="T18" s="2"/>
      <c r="U18" s="2"/>
      <c r="V18" s="2"/>
      <c r="W18" s="2"/>
      <c r="X18" s="2"/>
      <c r="Y18" s="2"/>
      <c r="Z18" s="2"/>
      <c r="AA18" s="2"/>
    </row>
    <row r="19" spans="1:27" ht="24" thickBot="1" x14ac:dyDescent="0.3">
      <c r="A19" s="5"/>
      <c r="B19" s="10">
        <v>5</v>
      </c>
      <c r="C19" s="11" t="s">
        <v>45</v>
      </c>
      <c r="D19" s="12">
        <v>2.3206018518518515E-2</v>
      </c>
      <c r="E19" s="12">
        <v>8.0347222222222223E-2</v>
      </c>
      <c r="F19" s="12">
        <v>0.111875</v>
      </c>
      <c r="G19" s="14">
        <f>D19</f>
        <v>2.3206018518518515E-2</v>
      </c>
      <c r="H19" s="10">
        <v>2</v>
      </c>
      <c r="I19" s="10">
        <v>8</v>
      </c>
      <c r="J19" s="14">
        <f>E19-D19</f>
        <v>5.7141203703703708E-2</v>
      </c>
      <c r="K19" s="10">
        <v>2</v>
      </c>
      <c r="L19" s="10">
        <v>2</v>
      </c>
      <c r="M19" s="14">
        <f>P19-E19</f>
        <v>3.152777777777778E-2</v>
      </c>
      <c r="N19" s="10">
        <v>2</v>
      </c>
      <c r="O19" s="10">
        <v>4</v>
      </c>
      <c r="P19" s="16">
        <f>F19</f>
        <v>0.111875</v>
      </c>
      <c r="Q19" s="51">
        <v>2</v>
      </c>
      <c r="R19" s="22"/>
      <c r="S19" s="7"/>
      <c r="T19" s="3"/>
      <c r="U19" s="3"/>
      <c r="V19" s="3"/>
      <c r="W19" s="3"/>
      <c r="X19" s="3"/>
      <c r="Y19" s="3"/>
      <c r="Z19" s="3"/>
      <c r="AA19" s="3"/>
    </row>
    <row r="20" spans="1:27" ht="23.25" thickBot="1" x14ac:dyDescent="0.3">
      <c r="A20" s="2"/>
      <c r="B20" s="9">
        <v>6</v>
      </c>
      <c r="C20" s="9" t="s">
        <v>44</v>
      </c>
      <c r="D20" s="12">
        <v>1.2708333333333334E-2</v>
      </c>
      <c r="E20" s="12">
        <v>5.9930555555555563E-2</v>
      </c>
      <c r="F20" s="12">
        <v>8.4606481481481477E-2</v>
      </c>
      <c r="G20" s="14">
        <f>D20</f>
        <v>1.2708333333333334E-2</v>
      </c>
      <c r="H20" s="9">
        <v>1</v>
      </c>
      <c r="I20" s="9">
        <v>1</v>
      </c>
      <c r="J20" s="14">
        <f>E20-D20</f>
        <v>4.7222222222222228E-2</v>
      </c>
      <c r="K20" s="9">
        <v>1</v>
      </c>
      <c r="L20" s="9">
        <v>1</v>
      </c>
      <c r="M20" s="14">
        <f>P20-E20</f>
        <v>2.4675925925925914E-2</v>
      </c>
      <c r="N20" s="9">
        <v>1</v>
      </c>
      <c r="O20" s="9">
        <v>1</v>
      </c>
      <c r="P20" s="16">
        <f>F20</f>
        <v>8.4606481481481477E-2</v>
      </c>
      <c r="Q20" s="52">
        <v>1</v>
      </c>
      <c r="R20" s="9"/>
      <c r="S20" s="3"/>
      <c r="T20" s="3"/>
      <c r="U20" s="3"/>
      <c r="V20" s="3"/>
      <c r="W20" s="3"/>
      <c r="X20" s="3"/>
      <c r="Y20" s="3"/>
      <c r="Z20" s="3"/>
      <c r="AA20" s="3"/>
    </row>
    <row r="21" spans="1:27" ht="15" customHeight="1" thickBot="1" x14ac:dyDescent="0.3">
      <c r="A21" s="2"/>
      <c r="B21" s="45" t="s">
        <v>33</v>
      </c>
      <c r="C21" s="46"/>
      <c r="D21" s="47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5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45.75" hidden="1" thickBot="1" x14ac:dyDescent="0.3">
      <c r="A22" s="5"/>
      <c r="B22" s="13" t="s">
        <v>34</v>
      </c>
      <c r="C22" s="13" t="s">
        <v>4</v>
      </c>
      <c r="D22" s="13" t="s">
        <v>35</v>
      </c>
      <c r="E22" s="7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5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24" hidden="1" thickBot="1" x14ac:dyDescent="0.3">
      <c r="A23" s="5"/>
      <c r="B23" s="25">
        <v>1</v>
      </c>
      <c r="C23" s="26" t="s">
        <v>22</v>
      </c>
      <c r="D23" s="15">
        <v>1.7858796296296296E-2</v>
      </c>
      <c r="E23" s="7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5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5.75" hidden="1" thickBot="1" x14ac:dyDescent="0.3">
      <c r="A24" s="5"/>
      <c r="B24" s="25">
        <v>2</v>
      </c>
      <c r="C24" s="26" t="s">
        <v>30</v>
      </c>
      <c r="D24" s="15">
        <v>1.8506944444444444E-2</v>
      </c>
      <c r="E24" s="7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5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5.75" hidden="1" thickBot="1" x14ac:dyDescent="0.3">
      <c r="A25" s="5"/>
      <c r="B25" s="25">
        <v>3</v>
      </c>
      <c r="C25" s="26" t="s">
        <v>27</v>
      </c>
      <c r="D25" s="15">
        <v>1.8807870370370371E-2</v>
      </c>
      <c r="E25" s="7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5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5.75" hidden="1" thickBot="1" x14ac:dyDescent="0.3">
      <c r="A26" s="5"/>
      <c r="B26" s="17">
        <v>4</v>
      </c>
      <c r="C26" s="11" t="s">
        <v>25</v>
      </c>
      <c r="D26" s="12">
        <v>1.8831018518518518E-2</v>
      </c>
      <c r="E26" s="7"/>
      <c r="F26" s="3"/>
      <c r="G26" s="3"/>
      <c r="H26" s="3"/>
      <c r="I26" s="2"/>
      <c r="J26" s="3"/>
      <c r="K26" s="3"/>
      <c r="L26" s="3"/>
      <c r="M26" s="3"/>
      <c r="N26" s="3"/>
      <c r="O26" s="3"/>
      <c r="P26" s="3"/>
      <c r="Q26" s="5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5.75" hidden="1" thickBot="1" x14ac:dyDescent="0.3">
      <c r="A27" s="5"/>
      <c r="B27" s="17">
        <v>5</v>
      </c>
      <c r="C27" s="11" t="s">
        <v>29</v>
      </c>
      <c r="D27" s="12">
        <v>1.8865740740740742E-2</v>
      </c>
      <c r="E27" s="7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5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5.75" hidden="1" thickBot="1" x14ac:dyDescent="0.3">
      <c r="A28" s="5"/>
      <c r="B28" s="17">
        <v>6</v>
      </c>
      <c r="C28" s="11" t="s">
        <v>26</v>
      </c>
      <c r="D28" s="12">
        <v>2.1099537037037038E-2</v>
      </c>
      <c r="E28" s="7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5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24" hidden="1" thickBot="1" x14ac:dyDescent="0.3">
      <c r="A29" s="5"/>
      <c r="B29" s="17">
        <v>7</v>
      </c>
      <c r="C29" s="11" t="s">
        <v>23</v>
      </c>
      <c r="D29" s="12">
        <v>2.1168981481481483E-2</v>
      </c>
      <c r="E29" s="7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5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24" hidden="1" thickBot="1" x14ac:dyDescent="0.3">
      <c r="A30" s="5"/>
      <c r="B30" s="17">
        <v>8</v>
      </c>
      <c r="C30" s="11" t="s">
        <v>36</v>
      </c>
      <c r="D30" s="12">
        <v>2.1168981481481483E-2</v>
      </c>
      <c r="E30" s="7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5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24" hidden="1" thickBot="1" x14ac:dyDescent="0.3">
      <c r="A31" s="5"/>
      <c r="B31" s="17">
        <v>9</v>
      </c>
      <c r="C31" s="11" t="s">
        <v>23</v>
      </c>
      <c r="D31" s="12">
        <v>2.1168981481481483E-2</v>
      </c>
      <c r="E31" s="7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5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5.75" hidden="1" thickBot="1" x14ac:dyDescent="0.3">
      <c r="A32" s="5"/>
      <c r="B32" s="17">
        <v>10</v>
      </c>
      <c r="C32" s="11" t="s">
        <v>28</v>
      </c>
      <c r="D32" s="12">
        <v>2.4594907407407409E-2</v>
      </c>
      <c r="E32" s="7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5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5.75" hidden="1" thickBot="1" x14ac:dyDescent="0.3">
      <c r="A33" s="2"/>
      <c r="B33" s="29"/>
      <c r="C33" s="29"/>
      <c r="D33" s="29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5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5" hidden="1" customHeight="1" thickBot="1" x14ac:dyDescent="0.3">
      <c r="A34" s="2"/>
      <c r="B34" s="48" t="s">
        <v>37</v>
      </c>
      <c r="C34" s="49"/>
      <c r="D34" s="50"/>
      <c r="E34" s="7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5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45.75" hidden="1" thickBot="1" x14ac:dyDescent="0.3">
      <c r="A35" s="5"/>
      <c r="B35" s="13" t="s">
        <v>34</v>
      </c>
      <c r="C35" s="13" t="s">
        <v>4</v>
      </c>
      <c r="D35" s="13" t="s">
        <v>35</v>
      </c>
      <c r="E35" s="7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5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5.75" hidden="1" thickBot="1" x14ac:dyDescent="0.3">
      <c r="A36" s="5"/>
      <c r="B36" s="25">
        <v>1</v>
      </c>
      <c r="C36" s="26" t="s">
        <v>27</v>
      </c>
      <c r="D36" s="15">
        <v>6.2569444444444441E-2</v>
      </c>
      <c r="E36" s="7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5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5.75" hidden="1" thickBot="1" x14ac:dyDescent="0.3">
      <c r="A37" s="5"/>
      <c r="B37" s="25">
        <v>2</v>
      </c>
      <c r="C37" s="26" t="s">
        <v>29</v>
      </c>
      <c r="D37" s="15">
        <v>6.5949074074074077E-2</v>
      </c>
      <c r="E37" s="7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5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5.75" hidden="1" thickBot="1" x14ac:dyDescent="0.3">
      <c r="A38" s="5"/>
      <c r="B38" s="25">
        <v>3</v>
      </c>
      <c r="C38" s="26" t="s">
        <v>25</v>
      </c>
      <c r="D38" s="15">
        <v>6.7905092592592586E-2</v>
      </c>
      <c r="E38" s="7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5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5.75" hidden="1" thickBot="1" x14ac:dyDescent="0.3">
      <c r="A39" s="5"/>
      <c r="B39" s="11">
        <v>4</v>
      </c>
      <c r="C39" s="11" t="s">
        <v>30</v>
      </c>
      <c r="D39" s="12">
        <v>6.9097222222222213E-2</v>
      </c>
      <c r="E39" s="7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5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24" hidden="1" thickBot="1" x14ac:dyDescent="0.3">
      <c r="A40" s="5"/>
      <c r="B40" s="11">
        <v>5</v>
      </c>
      <c r="C40" s="11" t="s">
        <v>22</v>
      </c>
      <c r="D40" s="12">
        <v>7.0081018518518515E-2</v>
      </c>
      <c r="E40" s="7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5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5.75" hidden="1" thickBot="1" x14ac:dyDescent="0.3">
      <c r="A41" s="5"/>
      <c r="B41" s="11">
        <v>6</v>
      </c>
      <c r="C41" s="11" t="s">
        <v>26</v>
      </c>
      <c r="D41" s="12">
        <v>7.2256944444444443E-2</v>
      </c>
      <c r="E41" s="7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5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5.75" hidden="1" thickBot="1" x14ac:dyDescent="0.3">
      <c r="A42" s="5"/>
      <c r="B42" s="11">
        <v>7</v>
      </c>
      <c r="C42" s="11" t="s">
        <v>28</v>
      </c>
      <c r="D42" s="12">
        <v>7.2662037037037039E-2</v>
      </c>
      <c r="E42" s="7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5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24" hidden="1" thickBot="1" x14ac:dyDescent="0.3">
      <c r="A43" s="5"/>
      <c r="B43" s="11">
        <v>8</v>
      </c>
      <c r="C43" s="11" t="s">
        <v>23</v>
      </c>
      <c r="D43" s="12">
        <v>7.362268518518518E-2</v>
      </c>
      <c r="E43" s="7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5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.75" hidden="1" thickBot="1" x14ac:dyDescent="0.3">
      <c r="A44" s="5"/>
      <c r="B44" s="11">
        <v>9</v>
      </c>
      <c r="C44" s="11" t="s">
        <v>38</v>
      </c>
      <c r="D44" s="12">
        <v>7.8761574074074067E-2</v>
      </c>
      <c r="E44" s="7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5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5.75" hidden="1" thickBot="1" x14ac:dyDescent="0.3">
      <c r="A45" s="5"/>
      <c r="B45" s="11">
        <v>10</v>
      </c>
      <c r="C45" s="11" t="s">
        <v>21</v>
      </c>
      <c r="D45" s="12">
        <v>8.6284722222222221E-2</v>
      </c>
      <c r="E45" s="7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5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5.75" hidden="1" thickBot="1" x14ac:dyDescent="0.3">
      <c r="A46" s="2"/>
      <c r="B46" s="29"/>
      <c r="C46" s="29"/>
      <c r="D46" s="29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5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5" hidden="1" customHeight="1" thickBot="1" x14ac:dyDescent="0.3">
      <c r="A47" s="28"/>
      <c r="B47" s="34" t="s">
        <v>39</v>
      </c>
      <c r="C47" s="34"/>
      <c r="D47" s="34"/>
      <c r="E47" s="7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5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45.75" hidden="1" thickBot="1" x14ac:dyDescent="0.3">
      <c r="A48" s="30"/>
      <c r="B48" s="13" t="s">
        <v>34</v>
      </c>
      <c r="C48" s="13" t="s">
        <v>4</v>
      </c>
      <c r="D48" s="13" t="s">
        <v>35</v>
      </c>
      <c r="E48" s="7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5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5.75" hidden="1" thickBot="1" x14ac:dyDescent="0.3">
      <c r="A49" s="30"/>
      <c r="B49" s="25">
        <v>1</v>
      </c>
      <c r="C49" s="26" t="s">
        <v>28</v>
      </c>
      <c r="D49" s="15">
        <v>2.6180555555555558E-2</v>
      </c>
      <c r="E49" s="7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5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5.75" hidden="1" thickBot="1" x14ac:dyDescent="0.3">
      <c r="A50" s="5"/>
      <c r="B50" s="25">
        <v>2</v>
      </c>
      <c r="C50" s="26" t="s">
        <v>29</v>
      </c>
      <c r="D50" s="15">
        <v>2.6979166666666669E-2</v>
      </c>
      <c r="E50" s="7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5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24" hidden="1" thickBot="1" x14ac:dyDescent="0.3">
      <c r="A51" s="28"/>
      <c r="B51" s="25">
        <v>3</v>
      </c>
      <c r="C51" s="26" t="s">
        <v>22</v>
      </c>
      <c r="D51" s="15">
        <v>2.7210648148148147E-2</v>
      </c>
      <c r="E51" s="7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5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.75" hidden="1" thickBot="1" x14ac:dyDescent="0.3">
      <c r="A52" s="5"/>
      <c r="B52" s="11">
        <v>4</v>
      </c>
      <c r="C52" s="11" t="s">
        <v>26</v>
      </c>
      <c r="D52" s="12">
        <v>2.9074074074074075E-2</v>
      </c>
      <c r="E52" s="7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5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5.75" hidden="1" thickBot="1" x14ac:dyDescent="0.3">
      <c r="A53" s="28"/>
      <c r="B53" s="11">
        <v>5</v>
      </c>
      <c r="C53" s="11" t="s">
        <v>25</v>
      </c>
      <c r="D53" s="12">
        <v>3.0243055555555554E-2</v>
      </c>
      <c r="E53" s="7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5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5.75" hidden="1" thickBot="1" x14ac:dyDescent="0.3">
      <c r="A54" s="5"/>
      <c r="B54" s="11">
        <v>6</v>
      </c>
      <c r="C54" s="11" t="s">
        <v>27</v>
      </c>
      <c r="D54" s="12">
        <v>3.078703703703704E-2</v>
      </c>
      <c r="E54" s="7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5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hidden="1" thickBot="1" x14ac:dyDescent="0.3">
      <c r="A55" s="28"/>
      <c r="B55" s="11">
        <v>7</v>
      </c>
      <c r="C55" s="11" t="s">
        <v>40</v>
      </c>
      <c r="D55" s="12">
        <v>3.1655092592592596E-2</v>
      </c>
      <c r="E55" s="7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5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5.75" hidden="1" thickBot="1" x14ac:dyDescent="0.3">
      <c r="A56" s="5"/>
      <c r="B56" s="11">
        <v>8</v>
      </c>
      <c r="C56" s="11" t="s">
        <v>30</v>
      </c>
      <c r="D56" s="12">
        <v>3.4467592592592591E-2</v>
      </c>
      <c r="E56" s="7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5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4" hidden="1" thickBot="1" x14ac:dyDescent="0.3">
      <c r="A57" s="28"/>
      <c r="B57" s="11">
        <v>9</v>
      </c>
      <c r="C57" s="11" t="s">
        <v>23</v>
      </c>
      <c r="D57" s="12">
        <v>3.7013888888888888E-2</v>
      </c>
      <c r="E57" s="7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5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5.75" hidden="1" thickBot="1" x14ac:dyDescent="0.3">
      <c r="A58" s="5"/>
      <c r="B58" s="11">
        <v>10</v>
      </c>
      <c r="C58" s="11" t="s">
        <v>21</v>
      </c>
      <c r="D58" s="12">
        <v>3.9247685185185184E-2</v>
      </c>
      <c r="E58" s="7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5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15.75" hidden="1" thickBot="1" x14ac:dyDescent="0.3">
      <c r="A59" s="28"/>
      <c r="B59" s="9"/>
      <c r="C59" s="9"/>
      <c r="D59" s="9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5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5.75" hidden="1" thickBot="1" x14ac:dyDescent="0.3">
      <c r="A60" s="2"/>
      <c r="B60" s="27"/>
      <c r="C60" s="27"/>
      <c r="D60" s="27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5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5.75" hidden="1" thickBot="1" x14ac:dyDescent="0.3">
      <c r="A61" s="2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5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5.75" thickBot="1" x14ac:dyDescent="0.3">
      <c r="A62" s="2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5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.75" thickBot="1" x14ac:dyDescent="0.3">
      <c r="A63" s="2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5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5.75" thickBot="1" x14ac:dyDescent="0.3">
      <c r="A64" s="2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5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5.75" thickBot="1" x14ac:dyDescent="0.3">
      <c r="A65" s="2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5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.75" thickBot="1" x14ac:dyDescent="0.3">
      <c r="A66" s="2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5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5.75" thickBot="1" x14ac:dyDescent="0.3">
      <c r="A67" s="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5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5.75" thickBot="1" x14ac:dyDescent="0.3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5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5.75" thickBot="1" x14ac:dyDescent="0.3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5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5.75" thickBot="1" x14ac:dyDescent="0.3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5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5.75" thickBot="1" x14ac:dyDescent="0.3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5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5.75" thickBot="1" x14ac:dyDescent="0.3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5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5.75" thickBot="1" x14ac:dyDescent="0.3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5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5.75" thickBot="1" x14ac:dyDescent="0.3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5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.75" thickBot="1" x14ac:dyDescent="0.3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5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5.75" thickBot="1" x14ac:dyDescent="0.3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5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thickBot="1" x14ac:dyDescent="0.3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5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.75" thickBot="1" x14ac:dyDescent="0.3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5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5.75" thickBot="1" x14ac:dyDescent="0.3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5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5.75" thickBot="1" x14ac:dyDescent="0.3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5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5.75" thickBot="1" x14ac:dyDescent="0.3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5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5.75" thickBot="1" x14ac:dyDescent="0.3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5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5.75" thickBot="1" x14ac:dyDescent="0.3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5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5.75" thickBot="1" x14ac:dyDescent="0.3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5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5.75" thickBot="1" x14ac:dyDescent="0.3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5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thickBot="1" x14ac:dyDescent="0.3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5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5.75" thickBot="1" x14ac:dyDescent="0.3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5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5.75" thickBot="1" x14ac:dyDescent="0.3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5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5.75" thickBot="1" x14ac:dyDescent="0.3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5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5.75" thickBot="1" x14ac:dyDescent="0.3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5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5.75" thickBot="1" x14ac:dyDescent="0.3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5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5.75" thickBot="1" x14ac:dyDescent="0.3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5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5.75" thickBot="1" x14ac:dyDescent="0.3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5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5.75" thickBot="1" x14ac:dyDescent="0.3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5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5.75" thickBot="1" x14ac:dyDescent="0.3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5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5.75" thickBot="1" x14ac:dyDescent="0.3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5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5.75" thickBot="1" x14ac:dyDescent="0.3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5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ht="15.75" thickBot="1" x14ac:dyDescent="0.3">
      <c r="A98" s="2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5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5.75" thickBot="1" x14ac:dyDescent="0.3">
      <c r="A99" s="2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5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thickBot="1" x14ac:dyDescent="0.3">
      <c r="A100" s="2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5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.75" thickBot="1" x14ac:dyDescent="0.3">
      <c r="A101" s="2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5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ht="15.75" thickBot="1" x14ac:dyDescent="0.3">
      <c r="A102" s="2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5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.75" thickBot="1" x14ac:dyDescent="0.3">
      <c r="A103" s="2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5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.75" thickBot="1" x14ac:dyDescent="0.3">
      <c r="A104" s="2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5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5.75" thickBot="1" x14ac:dyDescent="0.3">
      <c r="A105" s="2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5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5.75" thickBot="1" x14ac:dyDescent="0.3">
      <c r="A106" s="2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5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.75" thickBot="1" x14ac:dyDescent="0.3">
      <c r="A107" s="2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5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5.75" thickBot="1" x14ac:dyDescent="0.3">
      <c r="A108" s="2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5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5.75" thickBot="1" x14ac:dyDescent="0.3">
      <c r="A109" s="2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5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5.75" thickBot="1" x14ac:dyDescent="0.3">
      <c r="A110" s="2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5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5.75" thickBot="1" x14ac:dyDescent="0.3">
      <c r="A111" s="2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5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 ht="15.75" thickBot="1" x14ac:dyDescent="0.3">
      <c r="A112" s="2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5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5.75" thickBot="1" x14ac:dyDescent="0.3">
      <c r="A113" s="2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5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 ht="15.75" thickBot="1" x14ac:dyDescent="0.3">
      <c r="A114" s="2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5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 ht="15.75" thickBot="1" x14ac:dyDescent="0.3">
      <c r="A115" s="2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5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5.75" thickBot="1" x14ac:dyDescent="0.3">
      <c r="A116" s="2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5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5.75" thickBot="1" x14ac:dyDescent="0.3">
      <c r="A117" s="2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5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 ht="15.75" thickBot="1" x14ac:dyDescent="0.3">
      <c r="A118" s="2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5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15.75" thickBot="1" x14ac:dyDescent="0.3">
      <c r="A119" s="2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5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15.75" thickBot="1" x14ac:dyDescent="0.3">
      <c r="A120" s="2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5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15.75" thickBot="1" x14ac:dyDescent="0.3">
      <c r="A121" s="2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5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15.75" thickBot="1" x14ac:dyDescent="0.3">
      <c r="A122" s="2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5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15.75" thickBot="1" x14ac:dyDescent="0.3">
      <c r="A123" s="2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5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15.75" thickBot="1" x14ac:dyDescent="0.3">
      <c r="A124" s="2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5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15.75" thickBot="1" x14ac:dyDescent="0.3">
      <c r="A125" s="2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5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15.75" thickBot="1" x14ac:dyDescent="0.3">
      <c r="A126" s="2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5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15.75" thickBot="1" x14ac:dyDescent="0.3">
      <c r="A127" s="2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5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15.75" thickBot="1" x14ac:dyDescent="0.3">
      <c r="A128" s="2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5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15.75" thickBot="1" x14ac:dyDescent="0.3">
      <c r="A129" s="2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5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15.75" thickBot="1" x14ac:dyDescent="0.3">
      <c r="A130" s="2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5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5.75" thickBot="1" x14ac:dyDescent="0.3">
      <c r="A131" s="2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5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5.75" thickBot="1" x14ac:dyDescent="0.3">
      <c r="A132" s="2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5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 ht="15.75" thickBot="1" x14ac:dyDescent="0.3">
      <c r="A133" s="2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5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5.75" thickBot="1" x14ac:dyDescent="0.3">
      <c r="A134" s="2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5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thickBot="1" x14ac:dyDescent="0.3">
      <c r="A135" s="2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5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5.75" thickBot="1" x14ac:dyDescent="0.3">
      <c r="A136" s="2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5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5.75" thickBot="1" x14ac:dyDescent="0.3">
      <c r="A137" s="2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5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15.75" thickBot="1" x14ac:dyDescent="0.3">
      <c r="A138" s="2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5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15.75" thickBot="1" x14ac:dyDescent="0.3">
      <c r="A139" s="2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5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15.75" thickBot="1" x14ac:dyDescent="0.3">
      <c r="A140" s="2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5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5.75" thickBot="1" x14ac:dyDescent="0.3">
      <c r="A141" s="2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5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.75" thickBot="1" x14ac:dyDescent="0.3">
      <c r="A142" s="2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5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 ht="15.75" thickBot="1" x14ac:dyDescent="0.3">
      <c r="A143" s="2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5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 ht="15.75" thickBot="1" x14ac:dyDescent="0.3">
      <c r="A144" s="2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5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 ht="15.75" thickBot="1" x14ac:dyDescent="0.3">
      <c r="A145" s="2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5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 ht="15.75" thickBot="1" x14ac:dyDescent="0.3">
      <c r="A146" s="2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5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5.75" thickBot="1" x14ac:dyDescent="0.3">
      <c r="A147" s="2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5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.75" thickBot="1" x14ac:dyDescent="0.3">
      <c r="A148" s="2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5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5.75" thickBot="1" x14ac:dyDescent="0.3">
      <c r="A149" s="2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5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5.75" thickBot="1" x14ac:dyDescent="0.3">
      <c r="A150" s="2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5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5.75" thickBot="1" x14ac:dyDescent="0.3">
      <c r="A151" s="2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5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5.75" thickBot="1" x14ac:dyDescent="0.3">
      <c r="A152" s="2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5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 ht="15.75" thickBot="1" x14ac:dyDescent="0.3">
      <c r="A153" s="2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5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5.75" thickBot="1" x14ac:dyDescent="0.3">
      <c r="A154" s="2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5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 ht="15.75" thickBot="1" x14ac:dyDescent="0.3">
      <c r="A155" s="2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5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 ht="15.75" thickBot="1" x14ac:dyDescent="0.3">
      <c r="A156" s="2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5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15.75" thickBot="1" x14ac:dyDescent="0.3">
      <c r="A157" s="2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5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ht="15.75" thickBot="1" x14ac:dyDescent="0.3">
      <c r="A158" s="2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5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 ht="15.75" thickBot="1" x14ac:dyDescent="0.3">
      <c r="A159" s="2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5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thickBot="1" x14ac:dyDescent="0.3">
      <c r="A160" s="2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5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.75" thickBot="1" x14ac:dyDescent="0.3">
      <c r="A161" s="2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5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15.75" thickBot="1" x14ac:dyDescent="0.3">
      <c r="A162" s="2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5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thickBot="1" x14ac:dyDescent="0.3">
      <c r="A163" s="2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5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5.75" thickBot="1" x14ac:dyDescent="0.3">
      <c r="A164" s="2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5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5.75" thickBot="1" x14ac:dyDescent="0.3">
      <c r="A165" s="2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5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15.75" thickBot="1" x14ac:dyDescent="0.3">
      <c r="A166" s="2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5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.75" thickBot="1" x14ac:dyDescent="0.3">
      <c r="A167" s="2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5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15.75" thickBot="1" x14ac:dyDescent="0.3">
      <c r="A168" s="2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5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5.75" thickBot="1" x14ac:dyDescent="0.3">
      <c r="A169" s="2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5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15.75" thickBot="1" x14ac:dyDescent="0.3">
      <c r="A170" s="2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5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5.75" thickBot="1" x14ac:dyDescent="0.3">
      <c r="A171" s="2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5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15.75" thickBot="1" x14ac:dyDescent="0.3">
      <c r="A172" s="2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5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5.75" thickBot="1" x14ac:dyDescent="0.3">
      <c r="A173" s="2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5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15.75" thickBot="1" x14ac:dyDescent="0.3">
      <c r="A174" s="2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5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15.75" thickBot="1" x14ac:dyDescent="0.3">
      <c r="A175" s="2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5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15.75" thickBot="1" x14ac:dyDescent="0.3">
      <c r="A176" s="2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5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5.75" thickBot="1" x14ac:dyDescent="0.3">
      <c r="A177" s="2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5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5.75" thickBot="1" x14ac:dyDescent="0.3">
      <c r="A178" s="2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5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.75" thickBot="1" x14ac:dyDescent="0.3">
      <c r="A179" s="2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5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.75" thickBot="1" x14ac:dyDescent="0.3">
      <c r="A180" s="2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5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thickBot="1" x14ac:dyDescent="0.3">
      <c r="A181" s="2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5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.75" thickBot="1" x14ac:dyDescent="0.3">
      <c r="A182" s="2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5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5.75" thickBot="1" x14ac:dyDescent="0.3">
      <c r="A183" s="2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5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5.75" thickBot="1" x14ac:dyDescent="0.3">
      <c r="A184" s="2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5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thickBot="1" x14ac:dyDescent="0.3">
      <c r="A185" s="2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5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thickBot="1" x14ac:dyDescent="0.3">
      <c r="A186" s="2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5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.75" thickBot="1" x14ac:dyDescent="0.3">
      <c r="A187" s="2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5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thickBot="1" x14ac:dyDescent="0.3">
      <c r="A188" s="2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5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.75" thickBot="1" x14ac:dyDescent="0.3">
      <c r="A189" s="2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5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5.75" thickBot="1" x14ac:dyDescent="0.3">
      <c r="A190" s="2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5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thickBot="1" x14ac:dyDescent="0.3">
      <c r="A191" s="2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5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thickBot="1" x14ac:dyDescent="0.3">
      <c r="A192" s="2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5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thickBot="1" x14ac:dyDescent="0.3">
      <c r="A193" s="2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5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5.75" thickBot="1" x14ac:dyDescent="0.3">
      <c r="A194" s="2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5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5.75" thickBot="1" x14ac:dyDescent="0.3">
      <c r="A195" s="2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5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5.75" thickBot="1" x14ac:dyDescent="0.3">
      <c r="A196" s="2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5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15.75" thickBot="1" x14ac:dyDescent="0.3">
      <c r="A197" s="2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5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thickBot="1" x14ac:dyDescent="0.3">
      <c r="A198" s="2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5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5.75" thickBot="1" x14ac:dyDescent="0.3">
      <c r="A199" s="2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5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thickBot="1" x14ac:dyDescent="0.3">
      <c r="A200" s="2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5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15.75" thickBot="1" x14ac:dyDescent="0.3">
      <c r="A201" s="2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5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5.75" thickBot="1" x14ac:dyDescent="0.3">
      <c r="A202" s="2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5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5.75" thickBot="1" x14ac:dyDescent="0.3">
      <c r="A203" s="2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5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.75" thickBot="1" x14ac:dyDescent="0.3">
      <c r="A204" s="2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5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5.75" thickBot="1" x14ac:dyDescent="0.3">
      <c r="A205" s="2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5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.75" thickBot="1" x14ac:dyDescent="0.3">
      <c r="A206" s="2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5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5.75" thickBot="1" x14ac:dyDescent="0.3">
      <c r="A207" s="2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5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5.75" thickBot="1" x14ac:dyDescent="0.3">
      <c r="A208" s="2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5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5.75" thickBot="1" x14ac:dyDescent="0.3">
      <c r="A209" s="2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5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5.75" thickBot="1" x14ac:dyDescent="0.3">
      <c r="A210" s="2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5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thickBot="1" x14ac:dyDescent="0.3">
      <c r="A211" s="2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5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.75" thickBot="1" x14ac:dyDescent="0.3">
      <c r="A212" s="2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5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5.75" thickBot="1" x14ac:dyDescent="0.3">
      <c r="A213" s="2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5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5.75" thickBot="1" x14ac:dyDescent="0.3">
      <c r="A214" s="2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5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5.75" thickBot="1" x14ac:dyDescent="0.3">
      <c r="A215" s="2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5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15.75" thickBot="1" x14ac:dyDescent="0.3">
      <c r="A216" s="2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5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15.75" thickBot="1" x14ac:dyDescent="0.3">
      <c r="A217" s="2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5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15.75" thickBot="1" x14ac:dyDescent="0.3">
      <c r="A218" s="2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5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15.75" thickBot="1" x14ac:dyDescent="0.3">
      <c r="A219" s="2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5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15.75" thickBot="1" x14ac:dyDescent="0.3">
      <c r="A220" s="2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5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5.75" thickBot="1" x14ac:dyDescent="0.3">
      <c r="A221" s="2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5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.75" thickBot="1" x14ac:dyDescent="0.3">
      <c r="A222" s="2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5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.75" thickBot="1" x14ac:dyDescent="0.3">
      <c r="A223" s="2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5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thickBot="1" x14ac:dyDescent="0.3">
      <c r="A224" s="2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5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5.75" thickBot="1" x14ac:dyDescent="0.3">
      <c r="A225" s="2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5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ht="15.75" thickBot="1" x14ac:dyDescent="0.3">
      <c r="A226" s="2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5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5.75" thickBot="1" x14ac:dyDescent="0.3">
      <c r="A227" s="2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5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15.75" thickBot="1" x14ac:dyDescent="0.3">
      <c r="A228" s="2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5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15.75" thickBot="1" x14ac:dyDescent="0.3">
      <c r="A229" s="2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5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5.75" thickBot="1" x14ac:dyDescent="0.3">
      <c r="A230" s="2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5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.75" thickBot="1" x14ac:dyDescent="0.3">
      <c r="A231" s="2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5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5.75" thickBot="1" x14ac:dyDescent="0.3">
      <c r="A232" s="2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5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5.75" thickBot="1" x14ac:dyDescent="0.3">
      <c r="A233" s="2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5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15.75" thickBot="1" x14ac:dyDescent="0.3">
      <c r="A234" s="2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5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15.75" thickBot="1" x14ac:dyDescent="0.3">
      <c r="A235" s="2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5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5.75" thickBot="1" x14ac:dyDescent="0.3">
      <c r="A236" s="2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5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5.75" thickBot="1" x14ac:dyDescent="0.3">
      <c r="A237" s="2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5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5.75" thickBot="1" x14ac:dyDescent="0.3">
      <c r="A238" s="2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5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.75" thickBot="1" x14ac:dyDescent="0.3">
      <c r="A239" s="2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5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.75" thickBot="1" x14ac:dyDescent="0.3">
      <c r="A240" s="2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5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5.75" thickBot="1" x14ac:dyDescent="0.3">
      <c r="A241" s="2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5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5.75" thickBot="1" x14ac:dyDescent="0.3">
      <c r="A242" s="2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5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5.75" thickBot="1" x14ac:dyDescent="0.3">
      <c r="A243" s="2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5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5.75" thickBot="1" x14ac:dyDescent="0.3">
      <c r="A244" s="2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5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5.75" thickBot="1" x14ac:dyDescent="0.3">
      <c r="A245" s="2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5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15.75" thickBot="1" x14ac:dyDescent="0.3">
      <c r="A246" s="2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5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 ht="15.75" thickBot="1" x14ac:dyDescent="0.3">
      <c r="A247" s="2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5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15.75" thickBot="1" x14ac:dyDescent="0.3">
      <c r="A248" s="2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5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15.75" thickBot="1" x14ac:dyDescent="0.3">
      <c r="A249" s="2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5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 ht="15.75" thickBot="1" x14ac:dyDescent="0.3">
      <c r="A250" s="2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5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 ht="15.75" thickBot="1" x14ac:dyDescent="0.3">
      <c r="A251" s="2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5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thickBot="1" x14ac:dyDescent="0.3">
      <c r="A252" s="2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5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5.75" thickBot="1" x14ac:dyDescent="0.3">
      <c r="A253" s="2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5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 ht="15.75" thickBot="1" x14ac:dyDescent="0.3">
      <c r="A254" s="2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5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.75" thickBot="1" x14ac:dyDescent="0.3">
      <c r="A255" s="2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5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.75" thickBot="1" x14ac:dyDescent="0.3">
      <c r="A256" s="2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5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5.75" thickBot="1" x14ac:dyDescent="0.3">
      <c r="A257" s="2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5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15.75" thickBot="1" x14ac:dyDescent="0.3">
      <c r="A258" s="2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5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15.75" thickBot="1" x14ac:dyDescent="0.3">
      <c r="A259" s="2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5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 ht="15.75" thickBot="1" x14ac:dyDescent="0.3">
      <c r="A260" s="2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5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5.75" thickBot="1" x14ac:dyDescent="0.3">
      <c r="A261" s="2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5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.75" thickBot="1" x14ac:dyDescent="0.3">
      <c r="A262" s="2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5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.75" thickBot="1" x14ac:dyDescent="0.3">
      <c r="A263" s="2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5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15.75" thickBot="1" x14ac:dyDescent="0.3">
      <c r="A264" s="2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5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15.75" thickBot="1" x14ac:dyDescent="0.3">
      <c r="A265" s="2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5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 ht="15.75" thickBot="1" x14ac:dyDescent="0.3">
      <c r="A266" s="2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5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 ht="15.75" thickBot="1" x14ac:dyDescent="0.3">
      <c r="A267" s="2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5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 ht="15.75" thickBot="1" x14ac:dyDescent="0.3">
      <c r="A268" s="2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5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5.75" thickBot="1" x14ac:dyDescent="0.3">
      <c r="A269" s="2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5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5.75" thickBot="1" x14ac:dyDescent="0.3">
      <c r="A270" s="2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5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5.75" thickBot="1" x14ac:dyDescent="0.3">
      <c r="A271" s="2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5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5.75" thickBot="1" x14ac:dyDescent="0.3">
      <c r="A272" s="2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5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 ht="15.75" thickBot="1" x14ac:dyDescent="0.3">
      <c r="A273" s="2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5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5.75" thickBot="1" x14ac:dyDescent="0.3">
      <c r="A274" s="2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5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5.75" thickBot="1" x14ac:dyDescent="0.3">
      <c r="A275" s="2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5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15.75" thickBot="1" x14ac:dyDescent="0.3">
      <c r="A276" s="2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5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15.75" thickBot="1" x14ac:dyDescent="0.3">
      <c r="A277" s="2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5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15.75" thickBot="1" x14ac:dyDescent="0.3">
      <c r="A278" s="2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5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5.75" thickBot="1" x14ac:dyDescent="0.3">
      <c r="A279" s="2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5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.75" thickBot="1" x14ac:dyDescent="0.3">
      <c r="A280" s="2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5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.75" thickBot="1" x14ac:dyDescent="0.3">
      <c r="A281" s="2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5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.75" thickBot="1" x14ac:dyDescent="0.3">
      <c r="A282" s="2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5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thickBot="1" x14ac:dyDescent="0.3">
      <c r="A283" s="2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5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5.75" thickBot="1" x14ac:dyDescent="0.3">
      <c r="A284" s="2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5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5.75" thickBot="1" x14ac:dyDescent="0.3">
      <c r="A285" s="2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5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15.75" thickBot="1" x14ac:dyDescent="0.3">
      <c r="A286" s="2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5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5.75" thickBot="1" x14ac:dyDescent="0.3">
      <c r="A287" s="2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5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5.75" thickBot="1" x14ac:dyDescent="0.3">
      <c r="A288" s="2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5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15.75" thickBot="1" x14ac:dyDescent="0.3">
      <c r="A289" s="2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5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15.75" thickBot="1" x14ac:dyDescent="0.3">
      <c r="A290" s="2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5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.75" thickBot="1" x14ac:dyDescent="0.3">
      <c r="A291" s="2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5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5.75" thickBot="1" x14ac:dyDescent="0.3">
      <c r="A292" s="2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5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5.75" thickBot="1" x14ac:dyDescent="0.3">
      <c r="A293" s="2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5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15.75" thickBot="1" x14ac:dyDescent="0.3">
      <c r="A294" s="2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5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15.75" thickBot="1" x14ac:dyDescent="0.3">
      <c r="A295" s="2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5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.75" thickBot="1" x14ac:dyDescent="0.3">
      <c r="A296" s="2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5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5.75" thickBot="1" x14ac:dyDescent="0.3">
      <c r="A297" s="2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5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5.75" thickBot="1" x14ac:dyDescent="0.3">
      <c r="A298" s="2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5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.75" thickBot="1" x14ac:dyDescent="0.3">
      <c r="A299" s="2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5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5.75" thickBot="1" x14ac:dyDescent="0.3">
      <c r="A300" s="2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5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5.75" thickBot="1" x14ac:dyDescent="0.3">
      <c r="A301" s="2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5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 ht="15.75" thickBot="1" x14ac:dyDescent="0.3">
      <c r="A302" s="2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5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.75" thickBot="1" x14ac:dyDescent="0.3">
      <c r="A303" s="2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5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 ht="15.75" thickBot="1" x14ac:dyDescent="0.3">
      <c r="A304" s="2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5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5.75" thickBot="1" x14ac:dyDescent="0.3">
      <c r="A305" s="2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5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15.75" thickBot="1" x14ac:dyDescent="0.3">
      <c r="A306" s="2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5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15.75" thickBot="1" x14ac:dyDescent="0.3">
      <c r="A307" s="2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5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15.75" thickBot="1" x14ac:dyDescent="0.3">
      <c r="A308" s="2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5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5.75" thickBot="1" x14ac:dyDescent="0.3">
      <c r="A309" s="2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5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5.75" thickBot="1" x14ac:dyDescent="0.3">
      <c r="A310" s="2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5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5.75" thickBot="1" x14ac:dyDescent="0.3">
      <c r="A311" s="2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5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5.75" thickBot="1" x14ac:dyDescent="0.3">
      <c r="A312" s="2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5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5.75" thickBot="1" x14ac:dyDescent="0.3">
      <c r="A313" s="2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5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5.75" thickBot="1" x14ac:dyDescent="0.3">
      <c r="A314" s="2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5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5.75" thickBot="1" x14ac:dyDescent="0.3">
      <c r="A315" s="2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5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5.75" thickBot="1" x14ac:dyDescent="0.3">
      <c r="A316" s="2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5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15.75" thickBot="1" x14ac:dyDescent="0.3">
      <c r="A317" s="2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5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15.75" thickBot="1" x14ac:dyDescent="0.3">
      <c r="A318" s="2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5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5.75" thickBot="1" x14ac:dyDescent="0.3">
      <c r="A319" s="2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5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.75" thickBot="1" x14ac:dyDescent="0.3">
      <c r="A320" s="2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5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 ht="15.75" thickBot="1" x14ac:dyDescent="0.3">
      <c r="A321" s="2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5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15.75" thickBot="1" x14ac:dyDescent="0.3">
      <c r="A322" s="2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5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15.75" thickBot="1" x14ac:dyDescent="0.3">
      <c r="A323" s="2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5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 ht="15.75" thickBot="1" x14ac:dyDescent="0.3">
      <c r="A324" s="2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5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 ht="15.75" thickBot="1" x14ac:dyDescent="0.3">
      <c r="A325" s="2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5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.75" thickBot="1" x14ac:dyDescent="0.3">
      <c r="A326" s="2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5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.75" thickBot="1" x14ac:dyDescent="0.3">
      <c r="A327" s="2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5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.75" thickBot="1" x14ac:dyDescent="0.3">
      <c r="A328" s="2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5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.75" thickBot="1" x14ac:dyDescent="0.3">
      <c r="A329" s="2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5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5.75" thickBot="1" x14ac:dyDescent="0.3">
      <c r="A330" s="2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5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 ht="15.75" thickBot="1" x14ac:dyDescent="0.3">
      <c r="A331" s="2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5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 ht="15.75" thickBot="1" x14ac:dyDescent="0.3">
      <c r="A332" s="2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5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5.75" thickBot="1" x14ac:dyDescent="0.3">
      <c r="A333" s="2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5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 ht="15.75" thickBot="1" x14ac:dyDescent="0.3">
      <c r="A334" s="2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5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15.75" thickBot="1" x14ac:dyDescent="0.3">
      <c r="A335" s="2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5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15.75" thickBot="1" x14ac:dyDescent="0.3">
      <c r="A336" s="2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5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15.75" thickBot="1" x14ac:dyDescent="0.3">
      <c r="A337" s="2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5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5.75" thickBot="1" x14ac:dyDescent="0.3">
      <c r="A338" s="2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5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5.75" thickBot="1" x14ac:dyDescent="0.3">
      <c r="A339" s="2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5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5.75" thickBot="1" x14ac:dyDescent="0.3">
      <c r="A340" s="2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5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5.75" thickBot="1" x14ac:dyDescent="0.3">
      <c r="A341" s="2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5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5.75" thickBot="1" x14ac:dyDescent="0.3">
      <c r="A342" s="2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5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5.75" thickBot="1" x14ac:dyDescent="0.3">
      <c r="A343" s="2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5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5.75" thickBot="1" x14ac:dyDescent="0.3">
      <c r="A344" s="2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5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 ht="15.75" thickBot="1" x14ac:dyDescent="0.3">
      <c r="A345" s="2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5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 ht="15.75" thickBot="1" x14ac:dyDescent="0.3">
      <c r="A346" s="2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5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 ht="15.75" thickBot="1" x14ac:dyDescent="0.3">
      <c r="A347" s="2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5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5.75" thickBot="1" x14ac:dyDescent="0.3">
      <c r="A348" s="2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5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 thickBot="1" x14ac:dyDescent="0.3">
      <c r="A349" s="2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5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 thickBot="1" x14ac:dyDescent="0.3">
      <c r="A350" s="2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5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5.75" thickBot="1" x14ac:dyDescent="0.3">
      <c r="A351" s="2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5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 ht="15.75" thickBot="1" x14ac:dyDescent="0.3">
      <c r="A352" s="2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5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 ht="15.75" thickBot="1" x14ac:dyDescent="0.3">
      <c r="A353" s="2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5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 ht="15.75" thickBot="1" x14ac:dyDescent="0.3">
      <c r="A354" s="2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5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1:27" ht="15.75" thickBot="1" x14ac:dyDescent="0.3">
      <c r="A355" s="2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5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1:27" ht="15.75" thickBot="1" x14ac:dyDescent="0.3">
      <c r="A356" s="2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5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1:27" ht="15.75" thickBot="1" x14ac:dyDescent="0.3">
      <c r="A357" s="2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5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1:27" ht="15.75" thickBot="1" x14ac:dyDescent="0.3">
      <c r="A358" s="2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5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1:27" ht="15.75" thickBot="1" x14ac:dyDescent="0.3">
      <c r="A359" s="2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5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1:27" ht="15.75" thickBot="1" x14ac:dyDescent="0.3">
      <c r="A360" s="2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5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1:27" ht="15.75" thickBot="1" x14ac:dyDescent="0.3">
      <c r="A361" s="2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5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1:27" ht="15.75" thickBot="1" x14ac:dyDescent="0.3">
      <c r="A362" s="2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5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1:27" ht="15.75" thickBot="1" x14ac:dyDescent="0.3">
      <c r="A363" s="2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5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1:27" ht="15.75" thickBot="1" x14ac:dyDescent="0.3">
      <c r="A364" s="2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5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1:27" ht="15.75" thickBot="1" x14ac:dyDescent="0.3">
      <c r="A365" s="2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5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1:27" ht="15.75" thickBot="1" x14ac:dyDescent="0.3">
      <c r="A366" s="2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5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1:27" ht="15.75" thickBot="1" x14ac:dyDescent="0.3">
      <c r="A367" s="2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5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1:27" ht="15.75" thickBot="1" x14ac:dyDescent="0.3">
      <c r="A368" s="2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5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1:27" ht="15.75" thickBot="1" x14ac:dyDescent="0.3">
      <c r="A369" s="2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5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1:27" ht="15.75" thickBot="1" x14ac:dyDescent="0.3">
      <c r="A370" s="2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5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1:27" ht="15.75" thickBot="1" x14ac:dyDescent="0.3">
      <c r="A371" s="2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5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1:27" ht="15.75" thickBot="1" x14ac:dyDescent="0.3">
      <c r="A372" s="2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5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1:27" ht="15.75" thickBot="1" x14ac:dyDescent="0.3">
      <c r="A373" s="2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5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1:27" ht="15.75" thickBot="1" x14ac:dyDescent="0.3">
      <c r="A374" s="2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5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1:27" ht="15.75" thickBot="1" x14ac:dyDescent="0.3">
      <c r="A375" s="2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5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1:27" ht="15.75" thickBot="1" x14ac:dyDescent="0.3">
      <c r="A376" s="2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5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1:27" ht="15.75" thickBot="1" x14ac:dyDescent="0.3">
      <c r="A377" s="2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5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1:27" ht="15.75" thickBot="1" x14ac:dyDescent="0.3">
      <c r="A378" s="2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5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1:27" ht="15.75" thickBot="1" x14ac:dyDescent="0.3">
      <c r="A379" s="2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5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1:27" ht="15.75" thickBot="1" x14ac:dyDescent="0.3">
      <c r="A380" s="2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5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1:27" ht="15.75" thickBot="1" x14ac:dyDescent="0.3">
      <c r="A381" s="2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5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1:27" ht="15.75" thickBot="1" x14ac:dyDescent="0.3">
      <c r="A382" s="2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5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1:27" ht="15.75" thickBot="1" x14ac:dyDescent="0.3">
      <c r="A383" s="2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5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1:27" ht="15.75" thickBot="1" x14ac:dyDescent="0.3">
      <c r="A384" s="2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5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1:27" ht="15.75" thickBot="1" x14ac:dyDescent="0.3">
      <c r="A385" s="2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5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1:27" ht="15.75" thickBot="1" x14ac:dyDescent="0.3">
      <c r="A386" s="2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5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1:27" ht="15.75" thickBot="1" x14ac:dyDescent="0.3">
      <c r="A387" s="2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5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1:27" ht="15.75" thickBot="1" x14ac:dyDescent="0.3">
      <c r="A388" s="2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5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1:27" ht="15.75" thickBot="1" x14ac:dyDescent="0.3">
      <c r="A389" s="2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5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1:27" ht="15.75" thickBot="1" x14ac:dyDescent="0.3">
      <c r="A390" s="2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5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1:27" ht="15.75" thickBot="1" x14ac:dyDescent="0.3">
      <c r="A391" s="2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5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1:27" ht="15.75" thickBot="1" x14ac:dyDescent="0.3">
      <c r="A392" s="2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5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1:27" ht="15.75" thickBot="1" x14ac:dyDescent="0.3">
      <c r="A393" s="2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5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1:27" ht="15.75" thickBot="1" x14ac:dyDescent="0.3">
      <c r="A394" s="2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5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1:27" ht="15.75" thickBot="1" x14ac:dyDescent="0.3">
      <c r="A395" s="2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5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1:27" ht="15.75" thickBot="1" x14ac:dyDescent="0.3">
      <c r="A396" s="2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5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1:27" ht="15.75" thickBot="1" x14ac:dyDescent="0.3">
      <c r="A397" s="2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5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1:27" ht="15.75" thickBot="1" x14ac:dyDescent="0.3">
      <c r="A398" s="2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5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1:27" ht="15.75" thickBot="1" x14ac:dyDescent="0.3">
      <c r="A399" s="2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5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1:27" ht="15.75" thickBot="1" x14ac:dyDescent="0.3">
      <c r="A400" s="2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5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1:27" ht="15.75" thickBot="1" x14ac:dyDescent="0.3">
      <c r="A401" s="2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5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1:27" ht="15.75" thickBot="1" x14ac:dyDescent="0.3">
      <c r="A402" s="2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5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1:27" ht="15.75" thickBot="1" x14ac:dyDescent="0.3">
      <c r="A403" s="2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5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1:27" ht="15.75" thickBot="1" x14ac:dyDescent="0.3">
      <c r="A404" s="2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5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1:27" ht="15.75" thickBot="1" x14ac:dyDescent="0.3">
      <c r="A405" s="2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5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1:27" ht="15.75" thickBot="1" x14ac:dyDescent="0.3">
      <c r="A406" s="2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5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1:27" ht="15.75" thickBot="1" x14ac:dyDescent="0.3">
      <c r="A407" s="2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5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1:27" ht="15.75" thickBot="1" x14ac:dyDescent="0.3">
      <c r="A408" s="2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5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1:27" ht="15.75" thickBot="1" x14ac:dyDescent="0.3">
      <c r="A409" s="2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5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1:27" ht="15.75" thickBot="1" x14ac:dyDescent="0.3">
      <c r="A410" s="2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5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1:27" ht="15.75" thickBot="1" x14ac:dyDescent="0.3">
      <c r="A411" s="2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5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1:27" ht="15.75" thickBot="1" x14ac:dyDescent="0.3">
      <c r="A412" s="2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5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1:27" ht="15.75" thickBot="1" x14ac:dyDescent="0.3">
      <c r="A413" s="2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5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1:27" ht="15.75" thickBot="1" x14ac:dyDescent="0.3">
      <c r="A414" s="2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5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1:27" ht="15.75" thickBot="1" x14ac:dyDescent="0.3">
      <c r="A415" s="2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5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1:27" ht="15.75" thickBot="1" x14ac:dyDescent="0.3">
      <c r="A416" s="2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5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1:27" ht="15.75" thickBot="1" x14ac:dyDescent="0.3">
      <c r="A417" s="2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5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1:27" ht="15.75" thickBot="1" x14ac:dyDescent="0.3">
      <c r="A418" s="2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5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1:27" ht="15.75" thickBot="1" x14ac:dyDescent="0.3">
      <c r="A419" s="2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5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1:27" ht="15.75" thickBot="1" x14ac:dyDescent="0.3">
      <c r="A420" s="2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5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1:27" ht="15.75" thickBot="1" x14ac:dyDescent="0.3">
      <c r="A421" s="2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5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1:27" ht="15.75" thickBot="1" x14ac:dyDescent="0.3">
      <c r="A422" s="2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5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1:27" ht="15.75" thickBot="1" x14ac:dyDescent="0.3">
      <c r="A423" s="2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5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1:27" ht="15.75" thickBot="1" x14ac:dyDescent="0.3">
      <c r="A424" s="2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5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1:27" ht="15.75" thickBot="1" x14ac:dyDescent="0.3">
      <c r="A425" s="2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5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1:27" ht="15.75" thickBot="1" x14ac:dyDescent="0.3">
      <c r="A426" s="2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5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1:27" ht="15.75" thickBot="1" x14ac:dyDescent="0.3">
      <c r="A427" s="2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5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1:27" ht="15.75" thickBot="1" x14ac:dyDescent="0.3">
      <c r="A428" s="2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5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1:27" ht="15.75" thickBot="1" x14ac:dyDescent="0.3">
      <c r="A429" s="2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5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1:27" ht="15.75" thickBot="1" x14ac:dyDescent="0.3">
      <c r="A430" s="2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5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1:27" ht="15.75" thickBot="1" x14ac:dyDescent="0.3">
      <c r="A431" s="2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5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1:27" ht="15.75" thickBot="1" x14ac:dyDescent="0.3">
      <c r="A432" s="2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5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1:27" ht="15.75" thickBot="1" x14ac:dyDescent="0.3">
      <c r="A433" s="2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5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1:27" ht="15.75" thickBot="1" x14ac:dyDescent="0.3">
      <c r="A434" s="2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5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1:27" ht="15.75" thickBot="1" x14ac:dyDescent="0.3">
      <c r="A435" s="2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5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1:27" ht="15.75" thickBot="1" x14ac:dyDescent="0.3">
      <c r="A436" s="2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5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1:27" ht="15.75" thickBot="1" x14ac:dyDescent="0.3">
      <c r="A437" s="2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5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1:27" ht="15.75" thickBot="1" x14ac:dyDescent="0.3">
      <c r="A438" s="2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5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1:27" ht="15.75" thickBot="1" x14ac:dyDescent="0.3">
      <c r="A439" s="2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5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1:27" ht="15.75" thickBot="1" x14ac:dyDescent="0.3">
      <c r="A440" s="2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5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1:27" ht="15.75" thickBot="1" x14ac:dyDescent="0.3">
      <c r="A441" s="2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5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1:27" ht="15.75" thickBot="1" x14ac:dyDescent="0.3">
      <c r="A442" s="2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5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1:27" ht="15.75" thickBot="1" x14ac:dyDescent="0.3">
      <c r="A443" s="2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5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1:27" ht="15.75" thickBot="1" x14ac:dyDescent="0.3">
      <c r="A444" s="2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5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1:27" ht="15.75" thickBot="1" x14ac:dyDescent="0.3">
      <c r="A445" s="2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5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1:27" ht="15.75" thickBot="1" x14ac:dyDescent="0.3">
      <c r="A446" s="2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5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1:27" ht="15.75" thickBot="1" x14ac:dyDescent="0.3">
      <c r="A447" s="2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5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1:27" ht="15.75" thickBot="1" x14ac:dyDescent="0.3">
      <c r="A448" s="2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5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1:27" ht="15.75" thickBot="1" x14ac:dyDescent="0.3">
      <c r="A449" s="2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5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1:27" ht="15.75" thickBot="1" x14ac:dyDescent="0.3">
      <c r="A450" s="2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5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1:27" ht="15.75" thickBot="1" x14ac:dyDescent="0.3">
      <c r="A451" s="2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5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1:27" ht="15.75" thickBot="1" x14ac:dyDescent="0.3">
      <c r="A452" s="2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5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1:27" ht="15.75" thickBot="1" x14ac:dyDescent="0.3">
      <c r="A453" s="2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5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1:27" ht="15.75" thickBot="1" x14ac:dyDescent="0.3">
      <c r="A454" s="2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5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1:27" ht="15.75" thickBot="1" x14ac:dyDescent="0.3">
      <c r="A455" s="2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5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1:27" ht="15.75" thickBot="1" x14ac:dyDescent="0.3">
      <c r="A456" s="2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5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1:27" ht="15.75" thickBot="1" x14ac:dyDescent="0.3">
      <c r="A457" s="2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5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1:27" ht="15.75" thickBot="1" x14ac:dyDescent="0.3">
      <c r="A458" s="2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5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1:27" ht="15.75" thickBot="1" x14ac:dyDescent="0.3">
      <c r="A459" s="2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5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spans="1:27" ht="15.75" thickBot="1" x14ac:dyDescent="0.3">
      <c r="A460" s="2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5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spans="1:27" ht="15.75" thickBot="1" x14ac:dyDescent="0.3">
      <c r="A461" s="2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5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spans="1:27" ht="15.75" thickBot="1" x14ac:dyDescent="0.3">
      <c r="A462" s="2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5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spans="1:27" ht="15.75" thickBot="1" x14ac:dyDescent="0.3">
      <c r="A463" s="2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5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spans="1:27" ht="15.75" thickBot="1" x14ac:dyDescent="0.3">
      <c r="A464" s="2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5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spans="1:27" ht="15.75" thickBot="1" x14ac:dyDescent="0.3">
      <c r="A465" s="2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5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spans="1:27" ht="15.75" thickBot="1" x14ac:dyDescent="0.3">
      <c r="A466" s="2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5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spans="1:27" ht="15.75" thickBot="1" x14ac:dyDescent="0.3">
      <c r="A467" s="2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5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spans="1:27" ht="15.75" thickBot="1" x14ac:dyDescent="0.3">
      <c r="A468" s="2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5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spans="1:27" ht="15.75" thickBot="1" x14ac:dyDescent="0.3">
      <c r="A469" s="2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5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spans="1:27" ht="15.75" thickBot="1" x14ac:dyDescent="0.3">
      <c r="A470" s="2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5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spans="1:27" ht="15.75" thickBot="1" x14ac:dyDescent="0.3">
      <c r="A471" s="2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5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spans="1:27" ht="15.75" thickBot="1" x14ac:dyDescent="0.3">
      <c r="A472" s="2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5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spans="1:27" ht="15.75" thickBot="1" x14ac:dyDescent="0.3">
      <c r="A473" s="2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5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spans="1:27" ht="15.75" thickBot="1" x14ac:dyDescent="0.3">
      <c r="A474" s="2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5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spans="1:27" ht="15.75" thickBot="1" x14ac:dyDescent="0.3">
      <c r="A475" s="2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5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spans="1:27" ht="15.75" thickBot="1" x14ac:dyDescent="0.3">
      <c r="A476" s="2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5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spans="1:27" ht="15.75" thickBot="1" x14ac:dyDescent="0.3">
      <c r="A477" s="2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5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spans="1:27" ht="15.75" thickBot="1" x14ac:dyDescent="0.3">
      <c r="A478" s="2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5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spans="1:27" ht="15.75" thickBot="1" x14ac:dyDescent="0.3">
      <c r="A479" s="2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5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spans="1:27" ht="15.75" thickBot="1" x14ac:dyDescent="0.3">
      <c r="A480" s="2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5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spans="1:27" ht="15.75" thickBot="1" x14ac:dyDescent="0.3">
      <c r="A481" s="2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5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spans="1:27" ht="15.75" thickBot="1" x14ac:dyDescent="0.3">
      <c r="A482" s="2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5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spans="1:27" ht="15.75" thickBot="1" x14ac:dyDescent="0.3">
      <c r="A483" s="2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5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spans="1:27" ht="15.75" thickBot="1" x14ac:dyDescent="0.3">
      <c r="A484" s="2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5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spans="1:27" ht="15.75" thickBot="1" x14ac:dyDescent="0.3">
      <c r="A485" s="2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5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spans="1:27" ht="15.75" thickBot="1" x14ac:dyDescent="0.3">
      <c r="A486" s="2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5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spans="1:27" ht="15.75" thickBot="1" x14ac:dyDescent="0.3">
      <c r="A487" s="2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5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spans="1:27" ht="15.75" thickBot="1" x14ac:dyDescent="0.3">
      <c r="A488" s="2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5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spans="1:27" ht="15.75" thickBot="1" x14ac:dyDescent="0.3">
      <c r="A489" s="2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5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spans="1:27" ht="15.75" thickBot="1" x14ac:dyDescent="0.3">
      <c r="A490" s="2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5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spans="1:27" ht="15.75" thickBot="1" x14ac:dyDescent="0.3">
      <c r="A491" s="2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5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spans="1:27" ht="15.75" thickBot="1" x14ac:dyDescent="0.3">
      <c r="A492" s="2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5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spans="1:27" ht="15.75" thickBot="1" x14ac:dyDescent="0.3">
      <c r="A493" s="2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5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spans="1:27" ht="15.75" thickBot="1" x14ac:dyDescent="0.3">
      <c r="A494" s="2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5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spans="1:27" ht="15.75" thickBot="1" x14ac:dyDescent="0.3">
      <c r="A495" s="2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5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spans="1:27" ht="15.75" thickBot="1" x14ac:dyDescent="0.3">
      <c r="A496" s="2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5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spans="1:27" ht="15.75" thickBot="1" x14ac:dyDescent="0.3">
      <c r="A497" s="2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5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spans="1:27" ht="15.75" thickBot="1" x14ac:dyDescent="0.3">
      <c r="A498" s="2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5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spans="1:27" ht="15.75" thickBot="1" x14ac:dyDescent="0.3">
      <c r="A499" s="2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5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spans="1:27" ht="15.75" thickBot="1" x14ac:dyDescent="0.3">
      <c r="A500" s="2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5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spans="1:27" ht="15.75" thickBot="1" x14ac:dyDescent="0.3">
      <c r="A501" s="2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5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spans="1:27" ht="15.75" thickBot="1" x14ac:dyDescent="0.3">
      <c r="A502" s="2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5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spans="1:27" ht="15.75" thickBot="1" x14ac:dyDescent="0.3">
      <c r="A503" s="2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5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spans="1:27" ht="15.75" thickBot="1" x14ac:dyDescent="0.3">
      <c r="A504" s="2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5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spans="1:27" ht="15.75" thickBot="1" x14ac:dyDescent="0.3">
      <c r="A505" s="2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5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spans="1:27" ht="15.75" thickBot="1" x14ac:dyDescent="0.3">
      <c r="A506" s="2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5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spans="1:27" ht="15.75" thickBot="1" x14ac:dyDescent="0.3">
      <c r="A507" s="2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5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spans="1:27" ht="15.75" thickBot="1" x14ac:dyDescent="0.3">
      <c r="A508" s="2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5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spans="1:27" ht="15.75" thickBot="1" x14ac:dyDescent="0.3">
      <c r="A509" s="2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5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spans="1:27" ht="15.75" thickBot="1" x14ac:dyDescent="0.3">
      <c r="A510" s="2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5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spans="1:27" ht="15.75" thickBot="1" x14ac:dyDescent="0.3">
      <c r="A511" s="2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5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spans="1:27" ht="15.75" thickBot="1" x14ac:dyDescent="0.3">
      <c r="A512" s="2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5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spans="1:27" ht="15.75" thickBot="1" x14ac:dyDescent="0.3">
      <c r="A513" s="2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5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spans="1:27" ht="15.75" thickBot="1" x14ac:dyDescent="0.3">
      <c r="A514" s="2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5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spans="1:27" ht="15.75" thickBot="1" x14ac:dyDescent="0.3">
      <c r="A515" s="2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5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spans="1:27" ht="15.75" thickBot="1" x14ac:dyDescent="0.3">
      <c r="A516" s="2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5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spans="1:27" ht="15.75" thickBot="1" x14ac:dyDescent="0.3">
      <c r="A517" s="2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5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spans="1:27" ht="15.75" thickBot="1" x14ac:dyDescent="0.3">
      <c r="A518" s="2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5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spans="1:27" ht="15.75" thickBot="1" x14ac:dyDescent="0.3">
      <c r="A519" s="2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5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spans="1:27" ht="15.75" thickBot="1" x14ac:dyDescent="0.3">
      <c r="A520" s="2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5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spans="1:27" ht="15.75" thickBot="1" x14ac:dyDescent="0.3">
      <c r="A521" s="2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5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spans="1:27" ht="15.75" thickBot="1" x14ac:dyDescent="0.3">
      <c r="A522" s="2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5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spans="1:27" ht="15.75" thickBot="1" x14ac:dyDescent="0.3">
      <c r="A523" s="2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5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spans="1:27" ht="15.75" thickBot="1" x14ac:dyDescent="0.3">
      <c r="A524" s="2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5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spans="1:27" ht="15.75" thickBot="1" x14ac:dyDescent="0.3">
      <c r="A525" s="2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5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spans="1:27" ht="15.75" thickBot="1" x14ac:dyDescent="0.3">
      <c r="A526" s="2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5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spans="1:27" ht="15.75" thickBot="1" x14ac:dyDescent="0.3">
      <c r="A527" s="2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5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spans="1:27" ht="15.75" thickBot="1" x14ac:dyDescent="0.3">
      <c r="A528" s="2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5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spans="1:27" ht="15.75" thickBot="1" x14ac:dyDescent="0.3">
      <c r="A529" s="2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5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spans="1:27" ht="15.75" thickBot="1" x14ac:dyDescent="0.3">
      <c r="A530" s="2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5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spans="1:27" ht="15.75" thickBot="1" x14ac:dyDescent="0.3">
      <c r="A531" s="2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5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spans="1:27" ht="15.75" thickBot="1" x14ac:dyDescent="0.3">
      <c r="A532" s="2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5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spans="1:27" ht="15.75" thickBot="1" x14ac:dyDescent="0.3">
      <c r="A533" s="2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5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spans="1:27" ht="15.75" thickBot="1" x14ac:dyDescent="0.3">
      <c r="A534" s="2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5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spans="1:27" ht="15.75" thickBot="1" x14ac:dyDescent="0.3">
      <c r="A535" s="2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5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spans="1:27" ht="15.75" thickBot="1" x14ac:dyDescent="0.3">
      <c r="A536" s="2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5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spans="1:27" ht="15.75" thickBot="1" x14ac:dyDescent="0.3">
      <c r="A537" s="2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5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spans="1:27" ht="15.75" thickBot="1" x14ac:dyDescent="0.3">
      <c r="A538" s="2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5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spans="1:27" ht="15.75" thickBot="1" x14ac:dyDescent="0.3">
      <c r="A539" s="2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5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spans="1:27" ht="15.75" thickBot="1" x14ac:dyDescent="0.3">
      <c r="A540" s="2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5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spans="1:27" ht="15.75" thickBot="1" x14ac:dyDescent="0.3">
      <c r="A541" s="2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5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spans="1:27" ht="15.75" thickBot="1" x14ac:dyDescent="0.3">
      <c r="A542" s="2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5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spans="1:27" ht="15.75" thickBot="1" x14ac:dyDescent="0.3">
      <c r="A543" s="2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5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spans="1:27" ht="15.75" thickBot="1" x14ac:dyDescent="0.3">
      <c r="A544" s="2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5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spans="1:27" ht="15.75" thickBot="1" x14ac:dyDescent="0.3">
      <c r="A545" s="2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5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spans="1:27" ht="15.75" thickBot="1" x14ac:dyDescent="0.3">
      <c r="A546" s="2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5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spans="1:27" ht="15.75" thickBot="1" x14ac:dyDescent="0.3">
      <c r="A547" s="2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5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spans="1:27" ht="15.75" thickBot="1" x14ac:dyDescent="0.3">
      <c r="A548" s="2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5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spans="1:27" ht="15.75" thickBot="1" x14ac:dyDescent="0.3">
      <c r="A549" s="2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5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spans="1:27" ht="15.75" thickBot="1" x14ac:dyDescent="0.3">
      <c r="A550" s="2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5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spans="1:27" ht="15.75" thickBot="1" x14ac:dyDescent="0.3">
      <c r="A551" s="2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5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spans="1:27" ht="15.75" thickBot="1" x14ac:dyDescent="0.3">
      <c r="A552" s="2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5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spans="1:27" ht="15.75" thickBot="1" x14ac:dyDescent="0.3">
      <c r="A553" s="2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5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spans="1:27" ht="15.75" thickBot="1" x14ac:dyDescent="0.3">
      <c r="A554" s="2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5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spans="1:27" ht="15.75" thickBot="1" x14ac:dyDescent="0.3">
      <c r="A555" s="2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5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spans="1:27" ht="15.75" thickBot="1" x14ac:dyDescent="0.3">
      <c r="A556" s="2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5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spans="1:27" ht="15.75" thickBot="1" x14ac:dyDescent="0.3">
      <c r="A557" s="2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5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spans="1:27" ht="15.75" thickBot="1" x14ac:dyDescent="0.3">
      <c r="A558" s="2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5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spans="1:27" ht="15.75" thickBot="1" x14ac:dyDescent="0.3">
      <c r="A559" s="2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5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spans="1:27" ht="15.75" thickBot="1" x14ac:dyDescent="0.3">
      <c r="A560" s="2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5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spans="1:27" ht="15.75" thickBot="1" x14ac:dyDescent="0.3">
      <c r="A561" s="2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5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spans="1:27" ht="15.75" thickBot="1" x14ac:dyDescent="0.3">
      <c r="A562" s="2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5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spans="1:27" ht="15.75" thickBot="1" x14ac:dyDescent="0.3">
      <c r="A563" s="2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5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spans="1:27" ht="15.75" thickBot="1" x14ac:dyDescent="0.3">
      <c r="A564" s="2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5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spans="1:27" ht="15.75" thickBot="1" x14ac:dyDescent="0.3">
      <c r="A565" s="2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5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spans="1:27" ht="15.75" thickBot="1" x14ac:dyDescent="0.3">
      <c r="A566" s="2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5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spans="1:27" ht="15.75" thickBot="1" x14ac:dyDescent="0.3">
      <c r="A567" s="2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5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spans="1:27" ht="15.75" thickBot="1" x14ac:dyDescent="0.3">
      <c r="A568" s="2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5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spans="1:27" ht="15.75" thickBot="1" x14ac:dyDescent="0.3">
      <c r="A569" s="2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5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spans="1:27" ht="15.75" thickBot="1" x14ac:dyDescent="0.3">
      <c r="A570" s="2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5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spans="1:27" ht="15.75" thickBot="1" x14ac:dyDescent="0.3">
      <c r="A571" s="2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5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spans="1:27" ht="15.75" thickBot="1" x14ac:dyDescent="0.3">
      <c r="A572" s="2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5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spans="1:27" ht="15.75" thickBot="1" x14ac:dyDescent="0.3">
      <c r="A573" s="2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5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spans="1:27" ht="15.75" thickBot="1" x14ac:dyDescent="0.3">
      <c r="A574" s="2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5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spans="1:27" ht="15.75" thickBot="1" x14ac:dyDescent="0.3">
      <c r="A575" s="2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5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spans="1:27" ht="15.75" thickBot="1" x14ac:dyDescent="0.3">
      <c r="A576" s="2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5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spans="1:27" ht="15.75" thickBot="1" x14ac:dyDescent="0.3">
      <c r="A577" s="2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5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spans="1:27" ht="15.75" thickBot="1" x14ac:dyDescent="0.3">
      <c r="A578" s="2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5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spans="1:27" ht="15.75" thickBot="1" x14ac:dyDescent="0.3">
      <c r="A579" s="2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5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spans="1:27" ht="15.75" thickBot="1" x14ac:dyDescent="0.3">
      <c r="A580" s="2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5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spans="1:27" ht="15.75" thickBot="1" x14ac:dyDescent="0.3">
      <c r="A581" s="2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5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spans="1:27" ht="15.75" thickBot="1" x14ac:dyDescent="0.3">
      <c r="A582" s="2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5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spans="1:27" ht="15.75" thickBot="1" x14ac:dyDescent="0.3">
      <c r="A583" s="2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5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spans="1:27" ht="15.75" thickBot="1" x14ac:dyDescent="0.3">
      <c r="A584" s="2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5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spans="1:27" ht="15.75" thickBot="1" x14ac:dyDescent="0.3">
      <c r="A585" s="2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5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spans="1:27" ht="15.75" thickBot="1" x14ac:dyDescent="0.3">
      <c r="A586" s="2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5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spans="1:27" ht="15.75" thickBot="1" x14ac:dyDescent="0.3">
      <c r="A587" s="2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5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spans="1:27" ht="15.75" thickBot="1" x14ac:dyDescent="0.3">
      <c r="A588" s="2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5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spans="1:27" ht="15.75" thickBot="1" x14ac:dyDescent="0.3">
      <c r="A589" s="2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5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spans="1:27" ht="15.75" thickBot="1" x14ac:dyDescent="0.3">
      <c r="A590" s="2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5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spans="1:27" ht="15.75" thickBot="1" x14ac:dyDescent="0.3">
      <c r="A591" s="2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5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spans="1:27" ht="15.75" thickBot="1" x14ac:dyDescent="0.3">
      <c r="A592" s="2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5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spans="1:27" ht="15.75" thickBot="1" x14ac:dyDescent="0.3">
      <c r="A593" s="2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5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spans="1:27" ht="15.75" thickBot="1" x14ac:dyDescent="0.3">
      <c r="A594" s="2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5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spans="1:27" ht="15.75" thickBot="1" x14ac:dyDescent="0.3">
      <c r="A595" s="2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5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spans="1:27" ht="15.75" thickBot="1" x14ac:dyDescent="0.3">
      <c r="A596" s="2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5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spans="1:27" ht="15.75" thickBot="1" x14ac:dyDescent="0.3">
      <c r="A597" s="2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5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spans="1:27" ht="15.75" thickBot="1" x14ac:dyDescent="0.3">
      <c r="A598" s="2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5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spans="1:27" ht="15.75" thickBot="1" x14ac:dyDescent="0.3">
      <c r="A599" s="2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5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spans="1:27" ht="15.75" thickBot="1" x14ac:dyDescent="0.3">
      <c r="A600" s="2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5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spans="1:27" ht="15.75" thickBot="1" x14ac:dyDescent="0.3">
      <c r="A601" s="2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5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spans="1:27" ht="15.75" thickBot="1" x14ac:dyDescent="0.3">
      <c r="A602" s="2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5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spans="1:27" ht="15.75" thickBot="1" x14ac:dyDescent="0.3">
      <c r="A603" s="2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5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spans="1:27" ht="15.75" thickBot="1" x14ac:dyDescent="0.3">
      <c r="A604" s="2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5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spans="1:27" ht="15.75" thickBot="1" x14ac:dyDescent="0.3">
      <c r="A605" s="2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5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spans="1:27" ht="15.75" thickBot="1" x14ac:dyDescent="0.3">
      <c r="A606" s="2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5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spans="1:27" ht="15.75" thickBot="1" x14ac:dyDescent="0.3">
      <c r="A607" s="2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5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spans="1:27" ht="15.75" thickBot="1" x14ac:dyDescent="0.3">
      <c r="A608" s="2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5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spans="1:27" ht="15.75" thickBot="1" x14ac:dyDescent="0.3">
      <c r="A609" s="2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5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spans="1:27" ht="15.75" thickBot="1" x14ac:dyDescent="0.3">
      <c r="A610" s="2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5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spans="1:27" ht="15.75" thickBot="1" x14ac:dyDescent="0.3">
      <c r="A611" s="2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5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spans="1:27" ht="15.75" thickBot="1" x14ac:dyDescent="0.3">
      <c r="A612" s="2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5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spans="1:27" ht="15.75" thickBot="1" x14ac:dyDescent="0.3">
      <c r="A613" s="2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5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spans="1:27" ht="15.75" thickBot="1" x14ac:dyDescent="0.3">
      <c r="A614" s="2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5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spans="1:27" ht="15.75" thickBot="1" x14ac:dyDescent="0.3">
      <c r="A615" s="2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5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spans="1:27" ht="15.75" thickBot="1" x14ac:dyDescent="0.3">
      <c r="A616" s="2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5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spans="1:27" ht="15.75" thickBot="1" x14ac:dyDescent="0.3">
      <c r="A617" s="2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5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spans="1:27" ht="15.75" thickBot="1" x14ac:dyDescent="0.3">
      <c r="A618" s="2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5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spans="1:27" ht="15.75" thickBot="1" x14ac:dyDescent="0.3">
      <c r="A619" s="2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5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spans="1:27" ht="15.75" thickBot="1" x14ac:dyDescent="0.3">
      <c r="A620" s="2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5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spans="1:27" ht="15.75" thickBot="1" x14ac:dyDescent="0.3">
      <c r="A621" s="2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5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spans="1:27" ht="15.75" thickBot="1" x14ac:dyDescent="0.3">
      <c r="A622" s="2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5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spans="1:27" ht="15.75" thickBot="1" x14ac:dyDescent="0.3">
      <c r="A623" s="2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5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spans="1:27" ht="15.75" thickBot="1" x14ac:dyDescent="0.3">
      <c r="A624" s="2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5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spans="1:27" ht="15.75" thickBot="1" x14ac:dyDescent="0.3">
      <c r="A625" s="2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5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spans="1:27" ht="15.75" thickBot="1" x14ac:dyDescent="0.3">
      <c r="A626" s="2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5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spans="1:27" ht="15.75" thickBot="1" x14ac:dyDescent="0.3">
      <c r="A627" s="2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5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spans="1:27" ht="15.75" thickBot="1" x14ac:dyDescent="0.3">
      <c r="A628" s="2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5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spans="1:27" ht="15.75" thickBot="1" x14ac:dyDescent="0.3">
      <c r="A629" s="2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5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spans="1:27" ht="15.75" thickBot="1" x14ac:dyDescent="0.3">
      <c r="A630" s="2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5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spans="1:27" ht="15.75" thickBot="1" x14ac:dyDescent="0.3">
      <c r="A631" s="2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5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spans="1:27" ht="15.75" thickBot="1" x14ac:dyDescent="0.3">
      <c r="A632" s="2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5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spans="1:27" ht="15.75" thickBot="1" x14ac:dyDescent="0.3">
      <c r="A633" s="2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5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spans="1:27" ht="15.75" thickBot="1" x14ac:dyDescent="0.3">
      <c r="A634" s="2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5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spans="1:27" ht="15.75" thickBot="1" x14ac:dyDescent="0.3">
      <c r="A635" s="2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5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spans="1:27" ht="15.75" thickBot="1" x14ac:dyDescent="0.3">
      <c r="A636" s="2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5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spans="1:27" ht="15.75" thickBot="1" x14ac:dyDescent="0.3">
      <c r="A637" s="2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5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spans="1:27" ht="15.75" thickBot="1" x14ac:dyDescent="0.3">
      <c r="A638" s="2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5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spans="1:27" ht="15.75" thickBot="1" x14ac:dyDescent="0.3">
      <c r="A639" s="2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5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spans="1:27" ht="15.75" thickBot="1" x14ac:dyDescent="0.3">
      <c r="A640" s="2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5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spans="1:27" ht="15.75" thickBot="1" x14ac:dyDescent="0.3">
      <c r="A641" s="2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5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spans="1:27" ht="15.75" thickBot="1" x14ac:dyDescent="0.3">
      <c r="A642" s="2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5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spans="1:27" ht="15.75" thickBot="1" x14ac:dyDescent="0.3">
      <c r="A643" s="2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5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spans="1:27" ht="15.75" thickBot="1" x14ac:dyDescent="0.3">
      <c r="A644" s="2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5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spans="1:27" ht="15.75" thickBot="1" x14ac:dyDescent="0.3">
      <c r="A645" s="2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5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spans="1:27" ht="15.75" thickBot="1" x14ac:dyDescent="0.3">
      <c r="A646" s="2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5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spans="1:27" ht="15.75" thickBot="1" x14ac:dyDescent="0.3">
      <c r="A647" s="2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5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spans="1:27" ht="15.75" thickBot="1" x14ac:dyDescent="0.3">
      <c r="A648" s="2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5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spans="1:27" ht="15.75" thickBot="1" x14ac:dyDescent="0.3">
      <c r="A649" s="2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5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spans="1:27" ht="15.75" thickBot="1" x14ac:dyDescent="0.3">
      <c r="A650" s="2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5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spans="1:27" ht="15.75" thickBot="1" x14ac:dyDescent="0.3">
      <c r="A651" s="2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5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spans="1:27" ht="15.75" thickBot="1" x14ac:dyDescent="0.3">
      <c r="A652" s="2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5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spans="1:27" ht="15.75" thickBot="1" x14ac:dyDescent="0.3">
      <c r="A653" s="2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5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spans="1:27" ht="15.75" thickBot="1" x14ac:dyDescent="0.3">
      <c r="A654" s="2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5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spans="1:27" ht="15.75" thickBot="1" x14ac:dyDescent="0.3">
      <c r="A655" s="2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5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spans="1:27" ht="15.75" thickBot="1" x14ac:dyDescent="0.3">
      <c r="A656" s="2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5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spans="1:27" ht="15.75" thickBot="1" x14ac:dyDescent="0.3">
      <c r="A657" s="2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5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spans="1:27" ht="15.75" thickBot="1" x14ac:dyDescent="0.3">
      <c r="A658" s="2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5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spans="1:27" ht="15.75" thickBot="1" x14ac:dyDescent="0.3">
      <c r="A659" s="2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5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spans="1:27" ht="15.75" thickBot="1" x14ac:dyDescent="0.3">
      <c r="A660" s="2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5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spans="1:27" ht="15.75" thickBot="1" x14ac:dyDescent="0.3">
      <c r="A661" s="2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5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spans="1:27" ht="15.75" thickBot="1" x14ac:dyDescent="0.3">
      <c r="A662" s="2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5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spans="1:27" ht="15.75" thickBot="1" x14ac:dyDescent="0.3">
      <c r="A663" s="2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5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spans="1:27" ht="15.75" thickBot="1" x14ac:dyDescent="0.3">
      <c r="A664" s="2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5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spans="1:27" ht="15.75" thickBot="1" x14ac:dyDescent="0.3">
      <c r="A665" s="2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5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spans="1:27" ht="15.75" thickBot="1" x14ac:dyDescent="0.3">
      <c r="A666" s="2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5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spans="1:27" ht="15.75" thickBot="1" x14ac:dyDescent="0.3">
      <c r="A667" s="2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5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spans="1:27" ht="15.75" thickBot="1" x14ac:dyDescent="0.3">
      <c r="A668" s="2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5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spans="1:27" ht="15.75" thickBot="1" x14ac:dyDescent="0.3">
      <c r="A669" s="2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5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spans="1:27" ht="15.75" thickBot="1" x14ac:dyDescent="0.3">
      <c r="A670" s="2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5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spans="1:27" ht="15.75" thickBot="1" x14ac:dyDescent="0.3">
      <c r="A671" s="2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5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spans="1:27" ht="15.75" thickBot="1" x14ac:dyDescent="0.3">
      <c r="A672" s="2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5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spans="1:27" ht="15.75" thickBot="1" x14ac:dyDescent="0.3">
      <c r="A673" s="2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5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spans="1:27" ht="15.75" thickBot="1" x14ac:dyDescent="0.3">
      <c r="A674" s="2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5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spans="1:27" ht="15.75" thickBot="1" x14ac:dyDescent="0.3">
      <c r="A675" s="2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5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spans="1:27" ht="15.75" thickBot="1" x14ac:dyDescent="0.3">
      <c r="A676" s="2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5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spans="1:27" ht="15.75" thickBot="1" x14ac:dyDescent="0.3">
      <c r="A677" s="2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5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spans="1:27" ht="15.75" thickBot="1" x14ac:dyDescent="0.3">
      <c r="A678" s="2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5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spans="1:27" ht="15.75" thickBot="1" x14ac:dyDescent="0.3">
      <c r="A679" s="2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5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spans="1:27" ht="15.75" thickBot="1" x14ac:dyDescent="0.3">
      <c r="A680" s="2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5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spans="1:27" ht="15.75" thickBot="1" x14ac:dyDescent="0.3">
      <c r="A681" s="2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5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spans="1:27" ht="15.75" thickBot="1" x14ac:dyDescent="0.3">
      <c r="A682" s="2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5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spans="1:27" ht="15.75" thickBot="1" x14ac:dyDescent="0.3">
      <c r="A683" s="2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5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spans="1:27" ht="15.75" thickBot="1" x14ac:dyDescent="0.3">
      <c r="A684" s="2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5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spans="1:27" ht="15.75" thickBot="1" x14ac:dyDescent="0.3">
      <c r="A685" s="2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5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spans="1:27" ht="15.75" thickBot="1" x14ac:dyDescent="0.3">
      <c r="A686" s="2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5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spans="1:27" ht="15.75" thickBot="1" x14ac:dyDescent="0.3">
      <c r="A687" s="2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5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spans="1:27" ht="15.75" thickBot="1" x14ac:dyDescent="0.3">
      <c r="A688" s="2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5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spans="1:27" ht="15.75" thickBot="1" x14ac:dyDescent="0.3">
      <c r="A689" s="2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5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spans="1:27" ht="15.75" thickBot="1" x14ac:dyDescent="0.3">
      <c r="A690" s="2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5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spans="1:27" ht="15.75" thickBot="1" x14ac:dyDescent="0.3">
      <c r="A691" s="2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5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spans="1:27" ht="15.75" thickBot="1" x14ac:dyDescent="0.3">
      <c r="A692" s="2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5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spans="1:27" ht="15.75" thickBot="1" x14ac:dyDescent="0.3">
      <c r="A693" s="2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5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spans="1:27" ht="15.75" thickBot="1" x14ac:dyDescent="0.3">
      <c r="A694" s="2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5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spans="1:27" ht="15.75" thickBot="1" x14ac:dyDescent="0.3">
      <c r="A695" s="2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5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spans="1:27" ht="15.75" thickBot="1" x14ac:dyDescent="0.3">
      <c r="A696" s="2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5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spans="1:27" ht="15.75" thickBot="1" x14ac:dyDescent="0.3">
      <c r="A697" s="2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5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spans="1:27" ht="15.75" thickBot="1" x14ac:dyDescent="0.3">
      <c r="A698" s="2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5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spans="1:27" ht="15.75" thickBot="1" x14ac:dyDescent="0.3">
      <c r="A699" s="2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5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spans="1:27" ht="15.75" thickBot="1" x14ac:dyDescent="0.3">
      <c r="A700" s="2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5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spans="1:27" ht="15.75" thickBot="1" x14ac:dyDescent="0.3">
      <c r="A701" s="2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5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spans="1:27" ht="15.75" thickBot="1" x14ac:dyDescent="0.3">
      <c r="A702" s="2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5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spans="1:27" ht="15.75" thickBot="1" x14ac:dyDescent="0.3">
      <c r="A703" s="2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5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spans="1:27" ht="15.75" thickBot="1" x14ac:dyDescent="0.3">
      <c r="A704" s="2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5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spans="1:27" ht="15.75" thickBot="1" x14ac:dyDescent="0.3">
      <c r="A705" s="2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5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spans="1:27" ht="15.75" thickBot="1" x14ac:dyDescent="0.3">
      <c r="A706" s="2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5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spans="1:27" ht="15.75" thickBot="1" x14ac:dyDescent="0.3">
      <c r="A707" s="2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5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spans="1:27" ht="15.75" thickBot="1" x14ac:dyDescent="0.3">
      <c r="A708" s="2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5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spans="1:27" ht="15.75" thickBot="1" x14ac:dyDescent="0.3">
      <c r="A709" s="2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5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spans="1:27" ht="15.75" thickBot="1" x14ac:dyDescent="0.3">
      <c r="A710" s="2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5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spans="1:27" ht="15.75" thickBot="1" x14ac:dyDescent="0.3">
      <c r="A711" s="2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5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spans="1:27" ht="15.75" thickBot="1" x14ac:dyDescent="0.3">
      <c r="A712" s="2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5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spans="1:27" ht="15.75" thickBot="1" x14ac:dyDescent="0.3">
      <c r="A713" s="2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5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spans="1:27" ht="15.75" thickBot="1" x14ac:dyDescent="0.3">
      <c r="A714" s="2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5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spans="1:27" ht="15.75" thickBot="1" x14ac:dyDescent="0.3">
      <c r="A715" s="2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5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spans="1:27" ht="15.75" thickBot="1" x14ac:dyDescent="0.3">
      <c r="A716" s="2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5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spans="1:27" ht="15.75" thickBot="1" x14ac:dyDescent="0.3">
      <c r="A717" s="2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5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spans="1:27" ht="15.75" thickBot="1" x14ac:dyDescent="0.3">
      <c r="A718" s="2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5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spans="1:27" ht="15.75" thickBot="1" x14ac:dyDescent="0.3">
      <c r="A719" s="2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5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spans="1:27" ht="15.75" thickBot="1" x14ac:dyDescent="0.3">
      <c r="A720" s="2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5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spans="1:27" ht="15.75" thickBot="1" x14ac:dyDescent="0.3">
      <c r="A721" s="2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5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spans="1:27" ht="15.75" thickBot="1" x14ac:dyDescent="0.3">
      <c r="A722" s="2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5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spans="1:27" ht="15.75" thickBot="1" x14ac:dyDescent="0.3">
      <c r="A723" s="2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5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spans="1:27" ht="15.75" thickBot="1" x14ac:dyDescent="0.3">
      <c r="A724" s="2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5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spans="1:27" ht="15.75" thickBot="1" x14ac:dyDescent="0.3">
      <c r="A725" s="2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5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spans="1:27" ht="15.75" thickBot="1" x14ac:dyDescent="0.3">
      <c r="A726" s="2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5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spans="1:27" ht="15.75" thickBot="1" x14ac:dyDescent="0.3">
      <c r="A727" s="2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5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spans="1:27" ht="15.75" thickBot="1" x14ac:dyDescent="0.3">
      <c r="A728" s="2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5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spans="1:27" ht="15.75" thickBot="1" x14ac:dyDescent="0.3">
      <c r="A729" s="2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5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spans="1:27" ht="15.75" thickBot="1" x14ac:dyDescent="0.3">
      <c r="A730" s="2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5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spans="1:27" ht="15.75" thickBot="1" x14ac:dyDescent="0.3">
      <c r="A731" s="2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5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spans="1:27" ht="15.75" thickBot="1" x14ac:dyDescent="0.3">
      <c r="A732" s="2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5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spans="1:27" ht="15.75" thickBot="1" x14ac:dyDescent="0.3">
      <c r="A733" s="2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5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spans="1:27" ht="15.75" thickBot="1" x14ac:dyDescent="0.3">
      <c r="A734" s="2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5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spans="1:27" ht="15.75" thickBot="1" x14ac:dyDescent="0.3">
      <c r="A735" s="2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5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spans="1:27" ht="15.75" thickBot="1" x14ac:dyDescent="0.3">
      <c r="A736" s="2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5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spans="1:27" ht="15.75" thickBot="1" x14ac:dyDescent="0.3">
      <c r="A737" s="2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5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spans="1:27" ht="15.75" thickBot="1" x14ac:dyDescent="0.3">
      <c r="A738" s="2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5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spans="1:27" ht="15.75" thickBot="1" x14ac:dyDescent="0.3">
      <c r="A739" s="2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5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spans="1:27" ht="15.75" thickBot="1" x14ac:dyDescent="0.3">
      <c r="A740" s="2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5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spans="1:27" ht="15.75" thickBot="1" x14ac:dyDescent="0.3">
      <c r="A741" s="2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5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spans="1:27" ht="15.75" thickBot="1" x14ac:dyDescent="0.3">
      <c r="A742" s="2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5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spans="1:27" ht="15.75" thickBot="1" x14ac:dyDescent="0.3">
      <c r="A743" s="2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5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spans="1:27" ht="15.75" thickBot="1" x14ac:dyDescent="0.3">
      <c r="A744" s="2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5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spans="1:27" ht="15.75" thickBot="1" x14ac:dyDescent="0.3">
      <c r="A745" s="2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5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spans="1:27" ht="15.75" thickBot="1" x14ac:dyDescent="0.3">
      <c r="A746" s="2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5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spans="1:27" ht="15.75" thickBot="1" x14ac:dyDescent="0.3">
      <c r="A747" s="2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5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spans="1:27" ht="15.75" thickBot="1" x14ac:dyDescent="0.3">
      <c r="A748" s="2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5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spans="1:27" ht="15.75" thickBot="1" x14ac:dyDescent="0.3">
      <c r="A749" s="2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5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spans="1:27" ht="15.75" thickBot="1" x14ac:dyDescent="0.3">
      <c r="A750" s="2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5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spans="1:27" ht="15.75" thickBot="1" x14ac:dyDescent="0.3">
      <c r="A751" s="2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5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spans="1:27" ht="15.75" thickBot="1" x14ac:dyDescent="0.3">
      <c r="A752" s="2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5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spans="1:27" ht="15.75" thickBot="1" x14ac:dyDescent="0.3">
      <c r="A753" s="2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5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spans="1:27" ht="15.75" thickBot="1" x14ac:dyDescent="0.3">
      <c r="A754" s="2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5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spans="1:27" ht="15.75" thickBot="1" x14ac:dyDescent="0.3">
      <c r="A755" s="2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5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spans="1:27" ht="15.75" thickBot="1" x14ac:dyDescent="0.3">
      <c r="A756" s="2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5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spans="1:27" ht="15.75" thickBot="1" x14ac:dyDescent="0.3">
      <c r="A757" s="2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5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spans="1:27" ht="15.75" thickBot="1" x14ac:dyDescent="0.3">
      <c r="A758" s="2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5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spans="1:27" ht="15.75" thickBot="1" x14ac:dyDescent="0.3">
      <c r="A759" s="2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5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spans="1:27" ht="15.75" thickBot="1" x14ac:dyDescent="0.3">
      <c r="A760" s="2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5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spans="1:27" ht="15.75" thickBot="1" x14ac:dyDescent="0.3">
      <c r="A761" s="2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5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spans="1:27" ht="15.75" thickBot="1" x14ac:dyDescent="0.3">
      <c r="A762" s="2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5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spans="1:27" ht="15.75" thickBot="1" x14ac:dyDescent="0.3">
      <c r="A763" s="2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5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spans="1:27" ht="15.75" thickBot="1" x14ac:dyDescent="0.3">
      <c r="A764" s="2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5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spans="1:27" ht="15.75" thickBot="1" x14ac:dyDescent="0.3">
      <c r="A765" s="2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5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spans="1:27" ht="15.75" thickBot="1" x14ac:dyDescent="0.3">
      <c r="A766" s="2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5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spans="1:27" ht="15.75" thickBot="1" x14ac:dyDescent="0.3">
      <c r="A767" s="2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5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spans="1:27" ht="15.75" thickBot="1" x14ac:dyDescent="0.3">
      <c r="A768" s="2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5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spans="1:27" ht="15.75" thickBot="1" x14ac:dyDescent="0.3">
      <c r="A769" s="2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5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spans="1:27" ht="15.75" thickBot="1" x14ac:dyDescent="0.3">
      <c r="A770" s="2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5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spans="1:27" ht="15.75" thickBot="1" x14ac:dyDescent="0.3">
      <c r="A771" s="2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5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spans="1:27" ht="15.75" thickBot="1" x14ac:dyDescent="0.3">
      <c r="A772" s="2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5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spans="1:27" ht="15.75" thickBot="1" x14ac:dyDescent="0.3">
      <c r="A773" s="2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5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spans="1:27" ht="15.75" thickBot="1" x14ac:dyDescent="0.3">
      <c r="A774" s="2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5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spans="1:27" ht="15.75" thickBot="1" x14ac:dyDescent="0.3">
      <c r="A775" s="2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5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spans="1:27" ht="15.75" thickBot="1" x14ac:dyDescent="0.3">
      <c r="A776" s="2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5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spans="1:27" ht="15.75" thickBot="1" x14ac:dyDescent="0.3">
      <c r="A777" s="2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5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spans="1:27" ht="15.75" thickBot="1" x14ac:dyDescent="0.3">
      <c r="A778" s="2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5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spans="1:27" ht="15.75" thickBot="1" x14ac:dyDescent="0.3">
      <c r="A779" s="2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5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spans="1:27" ht="15.75" thickBot="1" x14ac:dyDescent="0.3">
      <c r="A780" s="2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5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spans="1:27" ht="15.75" thickBot="1" x14ac:dyDescent="0.3">
      <c r="A781" s="2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5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spans="1:27" ht="15.75" thickBot="1" x14ac:dyDescent="0.3">
      <c r="A782" s="2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5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spans="1:27" ht="15.75" thickBot="1" x14ac:dyDescent="0.3">
      <c r="A783" s="2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5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spans="1:27" ht="15.75" thickBot="1" x14ac:dyDescent="0.3">
      <c r="A784" s="2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5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spans="1:27" ht="15.75" thickBot="1" x14ac:dyDescent="0.3">
      <c r="A785" s="2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5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spans="1:27" ht="15.75" thickBot="1" x14ac:dyDescent="0.3">
      <c r="A786" s="2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5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spans="1:27" ht="15.75" thickBot="1" x14ac:dyDescent="0.3">
      <c r="A787" s="2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5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spans="1:27" ht="15.75" thickBot="1" x14ac:dyDescent="0.3">
      <c r="A788" s="2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5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spans="1:27" ht="15.75" thickBot="1" x14ac:dyDescent="0.3">
      <c r="A789" s="2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5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spans="1:27" ht="15.75" thickBot="1" x14ac:dyDescent="0.3">
      <c r="A790" s="2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5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spans="1:27" ht="15.75" thickBot="1" x14ac:dyDescent="0.3">
      <c r="A791" s="2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5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spans="1:27" ht="15.75" thickBot="1" x14ac:dyDescent="0.3">
      <c r="A792" s="2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5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spans="1:27" ht="15.75" thickBot="1" x14ac:dyDescent="0.3">
      <c r="A793" s="2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5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spans="1:27" ht="15.75" thickBot="1" x14ac:dyDescent="0.3">
      <c r="A794" s="2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5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spans="1:27" ht="15.75" thickBot="1" x14ac:dyDescent="0.3">
      <c r="A795" s="2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5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spans="1:27" ht="15.75" thickBot="1" x14ac:dyDescent="0.3">
      <c r="A796" s="2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5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spans="1:27" ht="15.75" thickBot="1" x14ac:dyDescent="0.3">
      <c r="A797" s="2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5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spans="1:27" ht="15.75" thickBot="1" x14ac:dyDescent="0.3">
      <c r="A798" s="2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5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spans="1:27" ht="15.75" thickBot="1" x14ac:dyDescent="0.3">
      <c r="A799" s="2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5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spans="1:27" ht="15.75" thickBot="1" x14ac:dyDescent="0.3">
      <c r="A800" s="2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5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spans="1:27" ht="15.75" thickBot="1" x14ac:dyDescent="0.3">
      <c r="A801" s="2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5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spans="1:27" ht="15.75" thickBot="1" x14ac:dyDescent="0.3">
      <c r="A802" s="2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5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spans="1:27" ht="15.75" thickBot="1" x14ac:dyDescent="0.3">
      <c r="A803" s="2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5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spans="1:27" ht="15.75" thickBot="1" x14ac:dyDescent="0.3">
      <c r="A804" s="2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5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spans="1:27" ht="15.75" thickBot="1" x14ac:dyDescent="0.3">
      <c r="A805" s="2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5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spans="1:27" ht="15.75" thickBot="1" x14ac:dyDescent="0.3">
      <c r="A806" s="2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5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spans="1:27" ht="15.75" thickBot="1" x14ac:dyDescent="0.3">
      <c r="A807" s="2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5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spans="1:27" ht="15.75" thickBot="1" x14ac:dyDescent="0.3">
      <c r="A808" s="2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5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spans="1:27" ht="15.75" thickBot="1" x14ac:dyDescent="0.3">
      <c r="A809" s="2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5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spans="1:27" ht="15.75" thickBot="1" x14ac:dyDescent="0.3">
      <c r="A810" s="2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5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spans="1:27" ht="15.75" thickBot="1" x14ac:dyDescent="0.3">
      <c r="A811" s="2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5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spans="1:27" ht="15.75" thickBot="1" x14ac:dyDescent="0.3">
      <c r="A812" s="2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5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spans="1:27" ht="15.75" thickBot="1" x14ac:dyDescent="0.3">
      <c r="A813" s="2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5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spans="1:27" ht="15.75" thickBot="1" x14ac:dyDescent="0.3">
      <c r="A814" s="2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5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spans="1:27" ht="15.75" thickBot="1" x14ac:dyDescent="0.3">
      <c r="A815" s="2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5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spans="1:27" ht="15.75" thickBot="1" x14ac:dyDescent="0.3">
      <c r="A816" s="2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5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spans="1:27" ht="15.75" thickBot="1" x14ac:dyDescent="0.3">
      <c r="A817" s="2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5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spans="1:27" ht="15.75" thickBot="1" x14ac:dyDescent="0.3">
      <c r="A818" s="2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5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spans="1:27" ht="15.75" thickBot="1" x14ac:dyDescent="0.3">
      <c r="A819" s="2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5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spans="1:27" ht="15.75" thickBot="1" x14ac:dyDescent="0.3">
      <c r="A820" s="2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5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spans="1:27" ht="15.75" thickBot="1" x14ac:dyDescent="0.3">
      <c r="A821" s="2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5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spans="1:27" ht="15.75" thickBot="1" x14ac:dyDescent="0.3">
      <c r="A822" s="2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5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spans="1:27" ht="15.75" thickBot="1" x14ac:dyDescent="0.3">
      <c r="A823" s="2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5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spans="1:27" ht="15.75" thickBot="1" x14ac:dyDescent="0.3">
      <c r="A824" s="2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5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spans="1:27" ht="15.75" thickBot="1" x14ac:dyDescent="0.3">
      <c r="A825" s="2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5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spans="1:27" ht="15.75" thickBot="1" x14ac:dyDescent="0.3">
      <c r="A826" s="2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5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spans="1:27" ht="15.75" thickBot="1" x14ac:dyDescent="0.3">
      <c r="A827" s="2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5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spans="1:27" ht="15.75" thickBot="1" x14ac:dyDescent="0.3">
      <c r="A828" s="2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5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spans="1:27" ht="15.75" thickBot="1" x14ac:dyDescent="0.3">
      <c r="A829" s="2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5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spans="1:27" ht="15.75" thickBot="1" x14ac:dyDescent="0.3">
      <c r="A830" s="2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5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spans="1:27" ht="15.75" thickBot="1" x14ac:dyDescent="0.3">
      <c r="A831" s="2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5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spans="1:27" ht="15.75" thickBot="1" x14ac:dyDescent="0.3">
      <c r="A832" s="2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5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spans="1:27" ht="15.75" thickBot="1" x14ac:dyDescent="0.3">
      <c r="A833" s="2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5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spans="1:27" ht="15.75" thickBot="1" x14ac:dyDescent="0.3">
      <c r="A834" s="2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5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spans="1:27" ht="15.75" thickBot="1" x14ac:dyDescent="0.3">
      <c r="A835" s="2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5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spans="1:27" ht="15.75" thickBot="1" x14ac:dyDescent="0.3">
      <c r="A836" s="2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5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spans="1:27" ht="15.75" thickBot="1" x14ac:dyDescent="0.3">
      <c r="A837" s="2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5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spans="1:27" ht="15.75" thickBot="1" x14ac:dyDescent="0.3">
      <c r="A838" s="2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5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spans="1:27" ht="15.75" thickBot="1" x14ac:dyDescent="0.3">
      <c r="A839" s="2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5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spans="1:27" ht="15.75" thickBot="1" x14ac:dyDescent="0.3">
      <c r="A840" s="2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5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spans="1:27" ht="15.75" thickBot="1" x14ac:dyDescent="0.3">
      <c r="A841" s="2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5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spans="1:27" ht="15.75" thickBot="1" x14ac:dyDescent="0.3">
      <c r="A842" s="2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5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spans="1:27" ht="15.75" thickBot="1" x14ac:dyDescent="0.3">
      <c r="A843" s="2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5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spans="1:27" ht="15.75" thickBot="1" x14ac:dyDescent="0.3">
      <c r="A844" s="2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5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spans="1:27" ht="15.75" thickBot="1" x14ac:dyDescent="0.3">
      <c r="A845" s="2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5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spans="1:27" ht="15.75" thickBot="1" x14ac:dyDescent="0.3">
      <c r="A846" s="2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5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spans="1:27" ht="15.75" thickBot="1" x14ac:dyDescent="0.3">
      <c r="A847" s="2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5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spans="1:27" ht="15.75" thickBot="1" x14ac:dyDescent="0.3">
      <c r="A848" s="2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5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spans="1:27" ht="15.75" thickBot="1" x14ac:dyDescent="0.3">
      <c r="A849" s="2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5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spans="1:27" ht="15.75" thickBot="1" x14ac:dyDescent="0.3">
      <c r="A850" s="2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5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spans="1:27" ht="15.75" thickBot="1" x14ac:dyDescent="0.3">
      <c r="A851" s="2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5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spans="1:27" ht="15.75" thickBot="1" x14ac:dyDescent="0.3">
      <c r="A852" s="2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5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spans="1:27" ht="15.75" thickBot="1" x14ac:dyDescent="0.3">
      <c r="A853" s="2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5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spans="1:27" ht="15.75" thickBot="1" x14ac:dyDescent="0.3">
      <c r="A854" s="2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5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spans="1:27" ht="15.75" thickBot="1" x14ac:dyDescent="0.3">
      <c r="A855" s="2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5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spans="1:27" ht="15.75" thickBot="1" x14ac:dyDescent="0.3">
      <c r="A856" s="2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5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spans="1:27" ht="15.75" thickBot="1" x14ac:dyDescent="0.3">
      <c r="A857" s="2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5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spans="1:27" ht="15.75" thickBot="1" x14ac:dyDescent="0.3">
      <c r="A858" s="2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5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spans="1:27" ht="15.75" thickBot="1" x14ac:dyDescent="0.3">
      <c r="A859" s="2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5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spans="1:27" ht="15.75" thickBot="1" x14ac:dyDescent="0.3">
      <c r="A860" s="2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5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spans="1:27" ht="15.75" thickBot="1" x14ac:dyDescent="0.3">
      <c r="A861" s="2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5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spans="1:27" ht="15.75" thickBot="1" x14ac:dyDescent="0.3">
      <c r="A862" s="2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5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spans="1:27" ht="15.75" thickBot="1" x14ac:dyDescent="0.3">
      <c r="A863" s="2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5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spans="1:27" ht="15.75" thickBot="1" x14ac:dyDescent="0.3">
      <c r="A864" s="2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5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spans="1:27" ht="15.75" thickBot="1" x14ac:dyDescent="0.3">
      <c r="A865" s="2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5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spans="1:27" ht="15.75" thickBot="1" x14ac:dyDescent="0.3">
      <c r="A866" s="2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5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spans="1:27" ht="15.75" thickBot="1" x14ac:dyDescent="0.3">
      <c r="A867" s="2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5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spans="1:27" ht="15.75" thickBot="1" x14ac:dyDescent="0.3">
      <c r="A868" s="2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5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spans="1:27" ht="15.75" thickBot="1" x14ac:dyDescent="0.3">
      <c r="A869" s="2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5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spans="1:27" ht="15.75" thickBot="1" x14ac:dyDescent="0.3">
      <c r="A870" s="2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5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spans="1:27" ht="15.75" thickBot="1" x14ac:dyDescent="0.3">
      <c r="A871" s="2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5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spans="1:27" ht="15.75" thickBot="1" x14ac:dyDescent="0.3">
      <c r="A872" s="2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5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spans="1:27" ht="15.75" thickBot="1" x14ac:dyDescent="0.3">
      <c r="A873" s="2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5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spans="1:27" ht="15.75" thickBot="1" x14ac:dyDescent="0.3">
      <c r="A874" s="2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5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spans="1:27" ht="15.75" thickBot="1" x14ac:dyDescent="0.3">
      <c r="A875" s="2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5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spans="1:27" ht="15.75" thickBot="1" x14ac:dyDescent="0.3">
      <c r="A876" s="2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5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spans="1:27" ht="15.75" thickBot="1" x14ac:dyDescent="0.3">
      <c r="A877" s="2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5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spans="1:27" ht="15.75" thickBot="1" x14ac:dyDescent="0.3">
      <c r="A878" s="2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5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spans="1:27" ht="15.75" thickBot="1" x14ac:dyDescent="0.3">
      <c r="A879" s="2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5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spans="1:27" ht="15.75" thickBot="1" x14ac:dyDescent="0.3">
      <c r="A880" s="2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5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spans="1:27" ht="15.75" thickBot="1" x14ac:dyDescent="0.3">
      <c r="A881" s="2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5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spans="1:27" ht="15.75" thickBot="1" x14ac:dyDescent="0.3">
      <c r="A882" s="2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5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spans="1:27" ht="15.75" thickBot="1" x14ac:dyDescent="0.3">
      <c r="A883" s="2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5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spans="1:27" ht="15.75" thickBot="1" x14ac:dyDescent="0.3">
      <c r="A884" s="2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5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spans="1:27" ht="15.75" thickBot="1" x14ac:dyDescent="0.3">
      <c r="A885" s="2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5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spans="1:27" ht="15.75" thickBot="1" x14ac:dyDescent="0.3">
      <c r="A886" s="2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5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spans="1:27" ht="15.75" thickBot="1" x14ac:dyDescent="0.3">
      <c r="A887" s="2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5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spans="1:27" ht="15.75" thickBot="1" x14ac:dyDescent="0.3">
      <c r="A888" s="2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5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spans="1:27" ht="15.75" thickBot="1" x14ac:dyDescent="0.3">
      <c r="A889" s="2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5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spans="1:27" ht="15.75" thickBot="1" x14ac:dyDescent="0.3">
      <c r="A890" s="2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5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spans="1:27" ht="15.75" thickBot="1" x14ac:dyDescent="0.3">
      <c r="A891" s="2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5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spans="1:27" ht="15.75" thickBot="1" x14ac:dyDescent="0.3">
      <c r="A892" s="2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5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spans="1:27" ht="15.75" thickBot="1" x14ac:dyDescent="0.3">
      <c r="A893" s="2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5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spans="1:27" ht="15.75" thickBot="1" x14ac:dyDescent="0.3">
      <c r="A894" s="2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5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spans="1:27" ht="15.75" thickBot="1" x14ac:dyDescent="0.3">
      <c r="A895" s="2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5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spans="1:27" ht="15.75" thickBot="1" x14ac:dyDescent="0.3">
      <c r="A896" s="2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5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spans="1:27" ht="15.75" thickBot="1" x14ac:dyDescent="0.3">
      <c r="A897" s="2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5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spans="1:27" ht="15.75" thickBot="1" x14ac:dyDescent="0.3">
      <c r="A898" s="2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5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spans="1:27" ht="15.75" thickBot="1" x14ac:dyDescent="0.3">
      <c r="A899" s="2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5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spans="1:27" ht="15.75" thickBot="1" x14ac:dyDescent="0.3">
      <c r="A900" s="2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5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spans="1:27" ht="15.75" thickBot="1" x14ac:dyDescent="0.3">
      <c r="A901" s="2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5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spans="1:27" ht="15.75" thickBot="1" x14ac:dyDescent="0.3">
      <c r="A902" s="2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5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spans="1:27" ht="15.75" thickBot="1" x14ac:dyDescent="0.3">
      <c r="A903" s="2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5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spans="1:27" ht="15.75" thickBot="1" x14ac:dyDescent="0.3">
      <c r="A904" s="2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5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spans="1:27" ht="15.75" thickBot="1" x14ac:dyDescent="0.3">
      <c r="A905" s="2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5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spans="1:27" ht="15.75" thickBot="1" x14ac:dyDescent="0.3">
      <c r="A906" s="2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5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spans="1:27" ht="15.75" thickBot="1" x14ac:dyDescent="0.3">
      <c r="A907" s="2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5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spans="1:27" ht="15.75" thickBot="1" x14ac:dyDescent="0.3">
      <c r="A908" s="2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5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spans="1:27" ht="15.75" thickBot="1" x14ac:dyDescent="0.3">
      <c r="A909" s="2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5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spans="1:27" ht="15.75" thickBot="1" x14ac:dyDescent="0.3">
      <c r="A910" s="2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5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spans="1:27" ht="15.75" thickBot="1" x14ac:dyDescent="0.3">
      <c r="A911" s="2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5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spans="1:27" ht="15.75" thickBot="1" x14ac:dyDescent="0.3">
      <c r="A912" s="2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5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spans="1:27" ht="15.75" thickBot="1" x14ac:dyDescent="0.3">
      <c r="A913" s="2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5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spans="1:27" ht="15.75" thickBot="1" x14ac:dyDescent="0.3">
      <c r="A914" s="2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5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spans="1:27" ht="15.75" thickBot="1" x14ac:dyDescent="0.3">
      <c r="A915" s="2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5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spans="1:27" ht="15.75" thickBot="1" x14ac:dyDescent="0.3">
      <c r="A916" s="2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5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spans="1:27" ht="15.75" thickBot="1" x14ac:dyDescent="0.3">
      <c r="A917" s="2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5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spans="1:27" ht="15.75" thickBot="1" x14ac:dyDescent="0.3">
      <c r="A918" s="2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5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spans="1:27" ht="15.75" thickBot="1" x14ac:dyDescent="0.3">
      <c r="A919" s="2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5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spans="1:27" ht="15.75" thickBot="1" x14ac:dyDescent="0.3">
      <c r="A920" s="2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5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spans="1:27" ht="15.75" thickBot="1" x14ac:dyDescent="0.3">
      <c r="A921" s="2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5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spans="1:27" ht="15.75" thickBot="1" x14ac:dyDescent="0.3">
      <c r="A922" s="2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5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spans="1:27" ht="15.75" thickBot="1" x14ac:dyDescent="0.3">
      <c r="A923" s="2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5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spans="1:27" ht="15.75" thickBot="1" x14ac:dyDescent="0.3">
      <c r="A924" s="2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5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spans="1:27" ht="15.75" thickBot="1" x14ac:dyDescent="0.3">
      <c r="A925" s="2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5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spans="1:27" ht="15.75" thickBot="1" x14ac:dyDescent="0.3">
      <c r="A926" s="2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5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spans="1:27" ht="15.75" thickBot="1" x14ac:dyDescent="0.3">
      <c r="A927" s="2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5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spans="1:27" ht="15.75" thickBot="1" x14ac:dyDescent="0.3">
      <c r="A928" s="2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5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spans="1:27" ht="15.75" thickBot="1" x14ac:dyDescent="0.3">
      <c r="A929" s="2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5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spans="1:27" ht="15.75" thickBot="1" x14ac:dyDescent="0.3">
      <c r="A930" s="2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5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spans="1:27" ht="15.75" thickBot="1" x14ac:dyDescent="0.3">
      <c r="A931" s="2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5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spans="1:27" ht="15.75" thickBot="1" x14ac:dyDescent="0.3">
      <c r="A932" s="2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5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spans="1:27" ht="15.75" thickBot="1" x14ac:dyDescent="0.3">
      <c r="A933" s="2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5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spans="1:27" ht="15.75" thickBot="1" x14ac:dyDescent="0.3">
      <c r="A934" s="2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5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spans="1:27" ht="15.75" thickBot="1" x14ac:dyDescent="0.3">
      <c r="A935" s="2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5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spans="1:27" ht="15.75" thickBot="1" x14ac:dyDescent="0.3">
      <c r="A936" s="2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5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spans="1:27" ht="15.75" thickBot="1" x14ac:dyDescent="0.3">
      <c r="A937" s="2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5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spans="1:27" ht="15.75" thickBot="1" x14ac:dyDescent="0.3">
      <c r="A938" s="2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5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spans="1:27" ht="15.75" thickBot="1" x14ac:dyDescent="0.3">
      <c r="A939" s="2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5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spans="1:27" ht="15.75" thickBot="1" x14ac:dyDescent="0.3">
      <c r="A940" s="2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5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 spans="1:27" ht="15.75" thickBot="1" x14ac:dyDescent="0.3">
      <c r="A941" s="2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5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 spans="1:27" ht="15.75" thickBot="1" x14ac:dyDescent="0.3">
      <c r="A942" s="2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5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 spans="1:27" ht="15.75" thickBot="1" x14ac:dyDescent="0.3">
      <c r="A943" s="2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5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 spans="1:27" ht="15.75" thickBot="1" x14ac:dyDescent="0.3">
      <c r="A944" s="2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5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 spans="1:27" ht="15.75" thickBot="1" x14ac:dyDescent="0.3">
      <c r="A945" s="2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5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 spans="1:27" ht="15.75" thickBot="1" x14ac:dyDescent="0.3">
      <c r="A946" s="2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5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 spans="1:27" ht="15.75" thickBot="1" x14ac:dyDescent="0.3">
      <c r="A947" s="2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5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 spans="1:27" ht="15.75" thickBot="1" x14ac:dyDescent="0.3">
      <c r="A948" s="2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5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 spans="1:27" ht="15.75" thickBot="1" x14ac:dyDescent="0.3">
      <c r="A949" s="2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5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 spans="1:27" ht="15.75" thickBot="1" x14ac:dyDescent="0.3">
      <c r="A950" s="2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5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 spans="1:27" ht="15.75" thickBot="1" x14ac:dyDescent="0.3">
      <c r="A951" s="2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5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 spans="1:27" ht="15.75" thickBot="1" x14ac:dyDescent="0.3">
      <c r="A952" s="2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5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 spans="1:27" ht="15.75" thickBot="1" x14ac:dyDescent="0.3">
      <c r="A953" s="2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5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 spans="1:27" ht="15.75" thickBot="1" x14ac:dyDescent="0.3">
      <c r="A954" s="2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5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 spans="1:27" ht="15.75" thickBot="1" x14ac:dyDescent="0.3">
      <c r="A955" s="2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5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 spans="1:27" ht="15.75" thickBot="1" x14ac:dyDescent="0.3">
      <c r="A956" s="2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5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 spans="1:27" ht="15.75" thickBot="1" x14ac:dyDescent="0.3">
      <c r="A957" s="2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5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 spans="1:27" ht="15.75" thickBot="1" x14ac:dyDescent="0.3">
      <c r="A958" s="2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5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 spans="1:27" ht="15.75" thickBot="1" x14ac:dyDescent="0.3">
      <c r="A959" s="2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5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 spans="1:27" ht="15.75" thickBot="1" x14ac:dyDescent="0.3">
      <c r="A960" s="2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5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 spans="1:27" ht="15.75" thickBot="1" x14ac:dyDescent="0.3">
      <c r="A961" s="2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5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 spans="1:27" ht="15.75" thickBot="1" x14ac:dyDescent="0.3">
      <c r="A962" s="2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5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 spans="1:27" ht="15.75" thickBot="1" x14ac:dyDescent="0.3">
      <c r="A963" s="2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5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 spans="1:27" ht="15.75" thickBot="1" x14ac:dyDescent="0.3">
      <c r="A964" s="2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5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 spans="1:27" ht="15.75" thickBot="1" x14ac:dyDescent="0.3">
      <c r="A965" s="2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5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 spans="1:27" ht="15.75" thickBot="1" x14ac:dyDescent="0.3">
      <c r="A966" s="2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5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 spans="1:27" ht="15.75" thickBot="1" x14ac:dyDescent="0.3">
      <c r="A967" s="2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5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 spans="1:27" ht="15.75" thickBot="1" x14ac:dyDescent="0.3">
      <c r="A968" s="2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5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 spans="1:27" ht="15.75" thickBot="1" x14ac:dyDescent="0.3">
      <c r="A969" s="2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5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 spans="1:27" ht="15.75" thickBot="1" x14ac:dyDescent="0.3">
      <c r="A970" s="2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5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 spans="1:27" ht="15.75" thickBot="1" x14ac:dyDescent="0.3">
      <c r="A971" s="2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5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 spans="1:27" ht="15.75" thickBot="1" x14ac:dyDescent="0.3">
      <c r="A972" s="2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5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 spans="1:27" ht="15.75" thickBot="1" x14ac:dyDescent="0.3">
      <c r="A973" s="2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5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 spans="1:27" ht="15.75" thickBot="1" x14ac:dyDescent="0.3">
      <c r="A974" s="2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5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 spans="1:27" ht="15.75" thickBot="1" x14ac:dyDescent="0.3">
      <c r="A975" s="2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5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 spans="1:27" ht="15.75" thickBot="1" x14ac:dyDescent="0.3">
      <c r="A976" s="2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5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 spans="1:27" ht="15.75" thickBot="1" x14ac:dyDescent="0.3">
      <c r="A977" s="2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5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 spans="1:27" ht="15.75" thickBot="1" x14ac:dyDescent="0.3">
      <c r="A978" s="2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5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 spans="1:27" ht="15.75" thickBot="1" x14ac:dyDescent="0.3">
      <c r="A979" s="2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5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 spans="1:27" ht="15.75" thickBot="1" x14ac:dyDescent="0.3">
      <c r="A980" s="2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5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 spans="1:27" ht="15.75" thickBot="1" x14ac:dyDescent="0.3">
      <c r="A981" s="2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5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 spans="1:27" ht="15.75" thickBot="1" x14ac:dyDescent="0.3">
      <c r="A982" s="2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5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 spans="1:27" ht="15.75" thickBot="1" x14ac:dyDescent="0.3">
      <c r="A983" s="2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5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 spans="1:27" ht="15.75" thickBot="1" x14ac:dyDescent="0.3">
      <c r="A984" s="2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5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 spans="1:27" ht="15.75" thickBot="1" x14ac:dyDescent="0.3">
      <c r="A985" s="2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5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 spans="1:27" ht="15.75" thickBot="1" x14ac:dyDescent="0.3">
      <c r="A986" s="2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5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 spans="1:27" ht="15.75" thickBot="1" x14ac:dyDescent="0.3">
      <c r="A987" s="2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5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 spans="1:27" ht="15.75" thickBot="1" x14ac:dyDescent="0.3">
      <c r="A988" s="2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5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 spans="1:27" ht="15.75" thickBot="1" x14ac:dyDescent="0.3">
      <c r="A989" s="2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5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 spans="1:27" ht="15.75" thickBot="1" x14ac:dyDescent="0.3">
      <c r="A990" s="2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5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 spans="1:27" ht="15.75" thickBot="1" x14ac:dyDescent="0.3">
      <c r="A991" s="2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53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 spans="1:27" ht="15.75" thickBot="1" x14ac:dyDescent="0.3">
      <c r="A992" s="2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53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 spans="1:27" ht="15.75" thickBot="1" x14ac:dyDescent="0.3">
      <c r="A993" s="2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53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 spans="1:27" ht="15.75" thickBot="1" x14ac:dyDescent="0.3">
      <c r="A994" s="2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53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 spans="1:27" ht="15.75" thickBot="1" x14ac:dyDescent="0.3">
      <c r="A995" s="2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53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 spans="1:27" ht="15.75" thickBot="1" x14ac:dyDescent="0.3">
      <c r="A996" s="2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53"/>
      <c r="R996" s="3"/>
      <c r="S996" s="3"/>
      <c r="T996" s="3"/>
      <c r="U996" s="3"/>
      <c r="V996" s="3"/>
      <c r="W996" s="3"/>
      <c r="X996" s="3"/>
      <c r="Y996" s="3"/>
      <c r="Z996" s="3"/>
      <c r="AA996" s="3"/>
    </row>
    <row r="997" spans="1:27" ht="15.75" thickBot="1" x14ac:dyDescent="0.3">
      <c r="A997" s="2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53"/>
      <c r="R997" s="3"/>
      <c r="S997" s="3"/>
      <c r="T997" s="3"/>
      <c r="U997" s="3"/>
      <c r="V997" s="3"/>
      <c r="W997" s="3"/>
      <c r="X997" s="3"/>
      <c r="Y997" s="3"/>
      <c r="Z997" s="3"/>
      <c r="AA997" s="3"/>
    </row>
  </sheetData>
  <mergeCells count="10">
    <mergeCell ref="B18:R18"/>
    <mergeCell ref="B21:D21"/>
    <mergeCell ref="B34:D34"/>
    <mergeCell ref="B47:D47"/>
    <mergeCell ref="B2:Q2"/>
    <mergeCell ref="B3:Q3"/>
    <mergeCell ref="B4:Q4"/>
    <mergeCell ref="B5:Q5"/>
    <mergeCell ref="B7:R7"/>
    <mergeCell ref="B11:R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MM 2015</vt:lpstr>
      <vt:lpstr>MM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2017-01-05T11:57:05Z</dcterms:modified>
</cp:coreProperties>
</file>